
<file path=[Content_Types].xml><?xml version="1.0" encoding="utf-8"?>
<Types xmlns="http://schemas.openxmlformats.org/package/2006/content-types">
  <Default Extension="vml" ContentType="application/vnd.openxmlformats-officedocument.vmlDrawing"/>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85"/>
  </bookViews>
  <sheets>
    <sheet name="参加申込書(ここにチーム名＋男女区分）" sheetId="1" r:id="rId1"/>
    <sheet name="メンバー表" sheetId="2" r:id="rId2"/>
    <sheet name="スコアシート" sheetId="3" r:id="rId3"/>
    <sheet name="監督会議駐車証" sheetId="4" r:id="rId4"/>
    <sheet name="交流大会駐車証" sheetId="5" r:id="rId5"/>
    <sheet name="名簿例" sheetId="6" r:id="rId6"/>
  </sheets>
  <definedNames>
    <definedName name="FAX" localSheetId="0">#REF!</definedName>
    <definedName name="FAX">#REF!</definedName>
    <definedName name="ｐ" localSheetId="0">#REF!</definedName>
    <definedName name="ｐ">#REF!</definedName>
    <definedName name="_xlnm.Print_Area" localSheetId="0">'参加申込書(ここにチーム名＋男女区分）'!$A$2:$U$55</definedName>
    <definedName name="URL" localSheetId="0">#REF!</definedName>
    <definedName name="URL">#REF!</definedName>
    <definedName name="タイムアウト時間" localSheetId="0">#REF!</definedName>
    <definedName name="タイムアウト時間">#REF!</definedName>
    <definedName name="メール1" localSheetId="0">#REF!</definedName>
    <definedName name="メール1">#REF!</definedName>
    <definedName name="メール2" localSheetId="0">#REF!</definedName>
    <definedName name="メール2">#REF!</definedName>
    <definedName name="メール3" localSheetId="0">#REF!</definedName>
    <definedName name="メール3">#REF!</definedName>
    <definedName name="リーダー資格" localSheetId="0">#REF!</definedName>
    <definedName name="リーダー資格">#REF!</definedName>
    <definedName name="以降" localSheetId="0">#REF!</definedName>
    <definedName name="以降">#REF!</definedName>
    <definedName name="育成母集団の有無" localSheetId="0">#REF!</definedName>
    <definedName name="育成母集団の有無">#REF!</definedName>
    <definedName name="回" localSheetId="0">#REF!</definedName>
    <definedName name="回">#REF!</definedName>
    <definedName name="確認年月日位置" localSheetId="0">#REF!</definedName>
    <definedName name="確認年月日位置">#REF!</definedName>
    <definedName name="活動回数位置" localSheetId="0">#REF!</definedName>
    <definedName name="活動回数位置">#REF!</definedName>
    <definedName name="活動間隔" localSheetId="0">#REF!</definedName>
    <definedName name="活動間隔">#REF!</definedName>
    <definedName name="活動周期定期" localSheetId="0">#REF!</definedName>
    <definedName name="活動周期定期">#REF!</definedName>
    <definedName name="活動周期不定期" localSheetId="0">#REF!</definedName>
    <definedName name="活動周期不定期">#REF!</definedName>
    <definedName name="結成年月日" localSheetId="0">#REF!</definedName>
    <definedName name="結成年月日">#REF!</definedName>
    <definedName name="今年度登録" localSheetId="0">#REF!</definedName>
    <definedName name="今年度登録">#REF!</definedName>
    <definedName name="市区町村" localSheetId="0">#REF!</definedName>
    <definedName name="市区町村">#REF!</definedName>
    <definedName name="市区町村項目数" localSheetId="0">#REF!</definedName>
    <definedName name="市区町村項目数">#REF!</definedName>
    <definedName name="市区町村団貼付開始位置" localSheetId="0">#REF!</definedName>
    <definedName name="市区町村団貼付開始位置">#REF!</definedName>
    <definedName name="市区町村団貼付終了位置" localSheetId="0">#REF!</definedName>
    <definedName name="市区町村団貼付終了位置">#REF!</definedName>
    <definedName name="指導者フリガナ" localSheetId="0">#REF!</definedName>
    <definedName name="指導者フリガナ">#REF!</definedName>
    <definedName name="指導者育成員" localSheetId="0">#REF!</definedName>
    <definedName name="指導者育成員">#REF!</definedName>
    <definedName name="指導者更新" localSheetId="0">#REF!</definedName>
    <definedName name="指導者更新">#REF!</definedName>
    <definedName name="指導者更新新規" localSheetId="0">#REF!</definedName>
    <definedName name="指導者更新新規">#REF!</definedName>
    <definedName name="指導者氏名" localSheetId="0">#REF!</definedName>
    <definedName name="指導者氏名">#REF!</definedName>
    <definedName name="指導者住所" localSheetId="0">#REF!</definedName>
    <definedName name="指導者住所">#REF!</definedName>
    <definedName name="指導者情報項目数" localSheetId="0">#REF!</definedName>
    <definedName name="指導者情報項目数">#REF!</definedName>
    <definedName name="指導者新規" localSheetId="0">#REF!</definedName>
    <definedName name="指導者新規">#REF!</definedName>
    <definedName name="指導者人数" localSheetId="0">#REF!</definedName>
    <definedName name="指導者人数">#REF!</definedName>
    <definedName name="指導者性別" localSheetId="0">#REF!</definedName>
    <definedName name="指導者性別">#REF!</definedName>
    <definedName name="指導者単価" localSheetId="0">#REF!</definedName>
    <definedName name="指導者単価">#REF!</definedName>
    <definedName name="指導者貼付開始位置" localSheetId="0">#REF!</definedName>
    <definedName name="指導者貼付開始位置">#REF!</definedName>
    <definedName name="指導者貼付終了位置" localSheetId="0">#REF!</definedName>
    <definedName name="指導者貼付終了位置">#REF!</definedName>
    <definedName name="指導者電話" localSheetId="0">#REF!</definedName>
    <definedName name="指導者電話">#REF!</definedName>
    <definedName name="指導者認定員" localSheetId="0">#REF!</definedName>
    <definedName name="指導者認定員">#REF!</definedName>
    <definedName name="指導者年齢" localSheetId="0">#REF!</definedName>
    <definedName name="指導者年齢">#REF!</definedName>
    <definedName name="施設" localSheetId="0">#REF!</definedName>
    <definedName name="施設">#REF!</definedName>
    <definedName name="施設名" localSheetId="0">#REF!</definedName>
    <definedName name="施設名">#REF!</definedName>
    <definedName name="資格認定" localSheetId="0">#REF!</definedName>
    <definedName name="資格認定">#REF!</definedName>
    <definedName name="取得年月日" localSheetId="0">#REF!</definedName>
    <definedName name="取得年月日">#REF!</definedName>
    <definedName name="種目1" localSheetId="0">#REF!</definedName>
    <definedName name="種目1">#REF!</definedName>
    <definedName name="種目2" localSheetId="0">#REF!</definedName>
    <definedName name="種目2">#REF!</definedName>
    <definedName name="種目3" localSheetId="0">#REF!</definedName>
    <definedName name="種目3">#REF!</definedName>
    <definedName name="種目4" localSheetId="0">#REF!</definedName>
    <definedName name="種目4">#REF!</definedName>
    <definedName name="種目5" localSheetId="0">#REF!</definedName>
    <definedName name="種目5">#REF!</definedName>
    <definedName name="種目6" localSheetId="0">#REF!</definedName>
    <definedName name="種目6">#REF!</definedName>
    <definedName name="種目7" localSheetId="0">#REF!</definedName>
    <definedName name="種目7">#REF!</definedName>
    <definedName name="種目8" localSheetId="0">#REF!</definedName>
    <definedName name="種目8">#REF!</definedName>
    <definedName name="種目9" localSheetId="0">#REF!</definedName>
    <definedName name="種目9">#REF!</definedName>
    <definedName name="住所" localSheetId="0">#REF!</definedName>
    <definedName name="住所">#REF!</definedName>
    <definedName name="女子指導者育成員" localSheetId="0">#REF!</definedName>
    <definedName name="女子指導者育成員">#REF!</definedName>
    <definedName name="女子指導者更新" localSheetId="0">#REF!</definedName>
    <definedName name="女子指導者更新">#REF!</definedName>
    <definedName name="女子指導者新規" localSheetId="0">#REF!</definedName>
    <definedName name="女子指導者新規">#REF!</definedName>
    <definedName name="女子指導者認定員" localSheetId="0">#REF!</definedName>
    <definedName name="女子指導者認定員">#REF!</definedName>
    <definedName name="女子団員数15才" localSheetId="0">#REF!</definedName>
    <definedName name="女子団員数15才">#REF!</definedName>
    <definedName name="女子団員数小3" localSheetId="0">#REF!</definedName>
    <definedName name="女子団員数小3">#REF!</definedName>
    <definedName name="女子団員数小6" localSheetId="0">#REF!</definedName>
    <definedName name="女子団員数小6">#REF!</definedName>
    <definedName name="女子団員数中学生" localSheetId="0">#REF!</definedName>
    <definedName name="女子団員数中学生">#REF!</definedName>
    <definedName name="障害保険加入" localSheetId="0">#REF!</definedName>
    <definedName name="障害保険加入">#REF!</definedName>
    <definedName name="職業" localSheetId="0">#REF!</definedName>
    <definedName name="職業">#REF!</definedName>
    <definedName name="振込期日位置" localSheetId="0">#REF!</definedName>
    <definedName name="振込期日位置">#REF!</definedName>
    <definedName name="申請期日位置" localSheetId="0">#REF!</definedName>
    <definedName name="申請期日位置">#REF!</definedName>
    <definedName name="申請年月日位置" localSheetId="0">#REF!</definedName>
    <definedName name="申請年月日位置">#REF!</definedName>
    <definedName name="請求年月日位置" localSheetId="0">#REF!</definedName>
    <definedName name="請求年月日位置">#REF!</definedName>
    <definedName name="設置年月貼付位置" localSheetId="0">#REF!</definedName>
    <definedName name="設置年月貼付位置">#REF!</definedName>
    <definedName name="設置年月日位置" localSheetId="0">#REF!</definedName>
    <definedName name="設置年月日位置">#REF!</definedName>
    <definedName name="総合型クラブとの連携" localSheetId="0">#REF!</definedName>
    <definedName name="総合型クラブとの連携">#REF!</definedName>
    <definedName name="送付先" localSheetId="0">#REF!</definedName>
    <definedName name="送付先">#REF!</definedName>
    <definedName name="代表指導者" localSheetId="0">#REF!</definedName>
    <definedName name="代表指導者">#REF!</definedName>
    <definedName name="代表者" localSheetId="0">#REF!</definedName>
    <definedName name="代表者">#REF!</definedName>
    <definedName name="代表者指導" localSheetId="0">#REF!</definedName>
    <definedName name="代表者指導">#REF!</definedName>
    <definedName name="単位団" localSheetId="0">#REF!</definedName>
    <definedName name="単位団">#REF!</definedName>
    <definedName name="単位団項目数" localSheetId="0">#REF!</definedName>
    <definedName name="単位団項目数">#REF!</definedName>
    <definedName name="単位団貼付開始位置" localSheetId="0">#REF!</definedName>
    <definedName name="単位団貼付開始位置">#REF!</definedName>
    <definedName name="単位団貼付終了位置" localSheetId="0">#REF!</definedName>
    <definedName name="単位団貼付終了位置">#REF!</definedName>
    <definedName name="単位団番" localSheetId="0">#REF!</definedName>
    <definedName name="単位団番">#REF!</definedName>
    <definedName name="単位団番号" localSheetId="0">#REF!</definedName>
    <definedName name="単位団番号">#REF!</definedName>
    <definedName name="単位団名称" localSheetId="0">#REF!</definedName>
    <definedName name="単位団名称">#REF!</definedName>
    <definedName name="団での役割" localSheetId="0">#REF!</definedName>
    <definedName name="団での役割">#REF!</definedName>
    <definedName name="団員氏名" localSheetId="0">#REF!</definedName>
    <definedName name="団員氏名">#REF!</definedName>
    <definedName name="団員人数" localSheetId="0">#REF!</definedName>
    <definedName name="団員人数">#REF!</definedName>
    <definedName name="団員数15才" localSheetId="0">#REF!</definedName>
    <definedName name="団員数15才">#REF!</definedName>
    <definedName name="団員数小3" localSheetId="0">#REF!</definedName>
    <definedName name="団員数小3">#REF!</definedName>
    <definedName name="団員数小6" localSheetId="0">#REF!</definedName>
    <definedName name="団員数小6">#REF!</definedName>
    <definedName name="団員数中学生" localSheetId="0">#REF!</definedName>
    <definedName name="団員数中学生">#REF!</definedName>
    <definedName name="団員性別" localSheetId="0">#REF!</definedName>
    <definedName name="団員性別">#REF!</definedName>
    <definedName name="団員単価" localSheetId="0">#REF!</definedName>
    <definedName name="団員単価">#REF!</definedName>
    <definedName name="団員年齢" localSheetId="0">#REF!</definedName>
    <definedName name="団員年齢">#REF!</definedName>
    <definedName name="団名称" localSheetId="0">#REF!</definedName>
    <definedName name="団名称">#REF!</definedName>
    <definedName name="帳票名" localSheetId="0">#REF!</definedName>
    <definedName name="帳票名">#REF!</definedName>
    <definedName name="電話番号" localSheetId="0">#REF!</definedName>
    <definedName name="電話番号">#REF!</definedName>
    <definedName name="都道府県" localSheetId="0">#REF!</definedName>
    <definedName name="都道府県">#REF!</definedName>
    <definedName name="都道府県項目数" localSheetId="0">#REF!</definedName>
    <definedName name="都道府県項目数">#REF!</definedName>
    <definedName name="都道府県団貼付開始位置" localSheetId="0">#REF!</definedName>
    <definedName name="都道府県団貼付開始位置">#REF!</definedName>
    <definedName name="都道府県団貼付終了位置" localSheetId="0">#REF!</definedName>
    <definedName name="都道府県団貼付終了位置">#REF!</definedName>
    <definedName name="都道府県名" localSheetId="0">#REF!</definedName>
    <definedName name="都道府県名">#REF!</definedName>
    <definedName name="入力用シート" localSheetId="0">#REF!</definedName>
    <definedName name="入力用シート">#REF!</definedName>
    <definedName name="無資格者項目数" localSheetId="0">#REF!</definedName>
    <definedName name="無資格者項目数">#REF!</definedName>
    <definedName name="無資格者貼付開始位置" localSheetId="0">#REF!</definedName>
    <definedName name="無資格者貼付開始位置">#REF!</definedName>
    <definedName name="無資格者貼付終了位置" localSheetId="0">#REF!</definedName>
    <definedName name="無資格者貼付終了位置">#REF!</definedName>
    <definedName name="明細開始行" localSheetId="0">#REF!</definedName>
    <definedName name="明細開始行">#REF!</definedName>
    <definedName name="有資格指導者数" localSheetId="0">#REF!</definedName>
    <definedName name="有資格指導者数">#REF!</definedName>
    <definedName name="有資格者項目数" localSheetId="0">#REF!</definedName>
    <definedName name="有資格者項目数">#REF!</definedName>
    <definedName name="有資格者貼付開始位置" localSheetId="0">#REF!</definedName>
    <definedName name="有資格者貼付開始位置">#REF!</definedName>
    <definedName name="有資格者貼付終了位置" localSheetId="0">#REF!</definedName>
    <definedName name="有資格者貼付終了位置">#REF!</definedName>
    <definedName name="郵便番号" localSheetId="0">#REF!</definedName>
    <definedName name="郵便番号">#REF!</definedName>
  </definedNames>
  <calcPr calcId="144525"/>
</workbook>
</file>

<file path=xl/comments1.xml><?xml version="1.0" encoding="utf-8"?>
<comments xmlns="http://schemas.openxmlformats.org/spreadsheetml/2006/main">
  <authors>
    <author>AAA</author>
    <author>s-2tom</author>
    <author>ZZZ</author>
    <author>a</author>
  </authors>
  <commentList>
    <comment ref="D6" authorId="0">
      <text>
        <r>
          <rPr>
            <sz val="9"/>
            <rFont val="ＭＳ Ｐゴシック"/>
            <charset val="128"/>
          </rPr>
          <t xml:space="preserve">正式チーム名
</t>
        </r>
        <r>
          <rPr>
            <sz val="9"/>
            <rFont val="ＭＳ Ｐゴシック"/>
            <charset val="128"/>
          </rPr>
          <t>変更の際は上書きして下さい</t>
        </r>
      </text>
    </comment>
    <comment ref="Q6" authorId="1">
      <text>
        <r>
          <rPr>
            <b/>
            <sz val="9"/>
            <rFont val="MS P ゴシック"/>
            <charset val="128"/>
          </rPr>
          <t xml:space="preserve">他チームと識別できること
</t>
        </r>
      </text>
    </comment>
    <comment ref="G7" authorId="0">
      <text>
        <r>
          <rPr>
            <sz val="9"/>
            <rFont val="ＭＳ Ｐゴシック"/>
            <charset val="128"/>
          </rPr>
          <t xml:space="preserve">04から始まる8ケタの数字
</t>
        </r>
        <r>
          <rPr>
            <sz val="9"/>
            <rFont val="ＭＳ Ｐゴシック"/>
            <charset val="128"/>
          </rPr>
          <t xml:space="preserve">ハイフン不要
</t>
        </r>
        <r>
          <rPr>
            <sz val="9"/>
            <rFont val="ＭＳ Ｐゴシック"/>
            <charset val="128"/>
          </rPr>
          <t>上書き可能</t>
        </r>
      </text>
    </comment>
    <comment ref="D9" authorId="2">
      <text>
        <r>
          <rPr>
            <sz val="9"/>
            <rFont val="ＭＳ Ｐゴシック"/>
            <charset val="128"/>
          </rPr>
          <t>氏名の間に全角スペースを入れてください</t>
        </r>
      </text>
    </comment>
    <comment ref="G9" authorId="2">
      <text>
        <r>
          <rPr>
            <sz val="11"/>
            <rFont val="ＭＳ Ｐゴシック"/>
            <charset val="128"/>
          </rPr>
          <t xml:space="preserve">この大会において
</t>
        </r>
        <r>
          <rPr>
            <sz val="11"/>
            <rFont val="ＭＳ Ｐゴシック"/>
            <charset val="128"/>
          </rPr>
          <t xml:space="preserve">①ベンチスタッフはスポ少登録が必須です。
</t>
        </r>
        <r>
          <rPr>
            <sz val="11"/>
            <rFont val="ＭＳ Ｐゴシック"/>
            <charset val="128"/>
          </rPr>
          <t xml:space="preserve">②旧資格あり指導者は「(理念）指導者」を選択してください
</t>
        </r>
        <r>
          <rPr>
            <sz val="11"/>
            <rFont val="ＭＳ Ｐゴシック"/>
            <charset val="128"/>
          </rPr>
          <t xml:space="preserve">③1名以上の有資格者が必要。
</t>
        </r>
        <r>
          <rPr>
            <sz val="11"/>
            <rFont val="ＭＳ Ｐゴシック"/>
            <charset val="128"/>
          </rPr>
          <t xml:space="preserve">④競技中、指導ができるのは下記とします。
</t>
        </r>
        <r>
          <rPr>
            <sz val="11"/>
            <rFont val="ＭＳ Ｐゴシック"/>
            <charset val="128"/>
          </rPr>
          <t xml:space="preserve">　　・優勝大会→指導者且つＪＢＡ E級以上のライセンス
</t>
        </r>
        <r>
          <rPr>
            <sz val="11"/>
            <rFont val="ＭＳ Ｐゴシック"/>
            <charset val="128"/>
          </rPr>
          <t xml:space="preserve">　　　　　　　　　　の資格保持者
</t>
        </r>
        <r>
          <rPr>
            <sz val="11"/>
            <rFont val="ＭＳ Ｐゴシック"/>
            <charset val="128"/>
          </rPr>
          <t xml:space="preserve">　　・交流/ミニ交流の部
</t>
        </r>
        <r>
          <rPr>
            <sz val="11"/>
            <rFont val="ＭＳ Ｐゴシック"/>
            <charset val="128"/>
          </rPr>
          <t xml:space="preserve">　　　　　　　　 →指導者。同E級以上のコーチライセンス　
</t>
        </r>
        <r>
          <rPr>
            <sz val="11"/>
            <rFont val="ＭＳ Ｐゴシック"/>
            <charset val="128"/>
          </rPr>
          <t>　　　　　　　　　　の資格保持者を推奨するがこだわらない。</t>
        </r>
      </text>
    </comment>
    <comment ref="J9" authorId="0">
      <text>
        <r>
          <rPr>
            <sz val="9"/>
            <rFont val="ＭＳ Ｐゴシック"/>
            <charset val="128"/>
          </rPr>
          <t xml:space="preserve">①優勝の部はE以上の有資格者が１名以上必要。
</t>
        </r>
        <r>
          <rPr>
            <sz val="9"/>
            <rFont val="ＭＳ Ｐゴシック"/>
            <charset val="128"/>
          </rPr>
          <t>②交流・ミニ交流はＥ以上の有資格者１名以上が望ましい。</t>
        </r>
      </text>
    </comment>
    <comment ref="K9" authorId="2">
      <text>
        <r>
          <rPr>
            <sz val="9"/>
            <rFont val="ＭＳ Ｐゴシック"/>
            <charset val="128"/>
          </rPr>
          <t>緊急連絡時に使用します。</t>
        </r>
      </text>
    </comment>
    <comment ref="R9" authorId="2">
      <text>
        <r>
          <rPr>
            <sz val="9"/>
            <rFont val="ＭＳ Ｐゴシック"/>
            <charset val="128"/>
          </rPr>
          <t xml:space="preserve">携帯電話番号
</t>
        </r>
        <r>
          <rPr>
            <sz val="9"/>
            <rFont val="ＭＳ Ｐゴシック"/>
            <charset val="128"/>
          </rPr>
          <t>入力時ハイフン不要</t>
        </r>
      </text>
    </comment>
    <comment ref="D10" authorId="2">
      <text>
        <r>
          <rPr>
            <sz val="9"/>
            <rFont val="ＭＳ Ｐゴシック"/>
            <charset val="128"/>
          </rPr>
          <t>氏名の間に全角スペースを入れてください</t>
        </r>
      </text>
    </comment>
    <comment ref="G10" authorId="2">
      <text>
        <r>
          <rPr>
            <sz val="11"/>
            <rFont val="ＭＳ Ｐゴシック"/>
            <charset val="128"/>
          </rPr>
          <t xml:space="preserve">この大会において
</t>
        </r>
        <r>
          <rPr>
            <sz val="11"/>
            <rFont val="ＭＳ Ｐゴシック"/>
            <charset val="128"/>
          </rPr>
          <t xml:space="preserve">①ベンチスタッフはスポ少登録が必須です。
</t>
        </r>
        <r>
          <rPr>
            <sz val="11"/>
            <rFont val="ＭＳ Ｐゴシック"/>
            <charset val="128"/>
          </rPr>
          <t xml:space="preserve">②旧資格あり指導者は「(理念）指導者」を選択してください
</t>
        </r>
        <r>
          <rPr>
            <sz val="11"/>
            <rFont val="ＭＳ Ｐゴシック"/>
            <charset val="128"/>
          </rPr>
          <t xml:space="preserve">③1名以上の有資格者が必要。
</t>
        </r>
        <r>
          <rPr>
            <sz val="11"/>
            <rFont val="ＭＳ Ｐゴシック"/>
            <charset val="128"/>
          </rPr>
          <t xml:space="preserve">④競技中、指導ができるのは下記とします。
</t>
        </r>
        <r>
          <rPr>
            <sz val="11"/>
            <rFont val="ＭＳ Ｐゴシック"/>
            <charset val="128"/>
          </rPr>
          <t xml:space="preserve">　　・優勝大会→指導者且つＪＢＡ E級以上のライセンス
</t>
        </r>
        <r>
          <rPr>
            <sz val="11"/>
            <rFont val="ＭＳ Ｐゴシック"/>
            <charset val="128"/>
          </rPr>
          <t xml:space="preserve">　　　　　　　　　　の資格保持者
</t>
        </r>
        <r>
          <rPr>
            <sz val="11"/>
            <rFont val="ＭＳ Ｐゴシック"/>
            <charset val="128"/>
          </rPr>
          <t xml:space="preserve">　　・交流/ミニ交流の部
</t>
        </r>
        <r>
          <rPr>
            <sz val="11"/>
            <rFont val="ＭＳ Ｐゴシック"/>
            <charset val="128"/>
          </rPr>
          <t xml:space="preserve">　　　　　　　　 →指導者。同E級以上のコーチライセンス　
</t>
        </r>
        <r>
          <rPr>
            <sz val="11"/>
            <rFont val="ＭＳ Ｐゴシック"/>
            <charset val="128"/>
          </rPr>
          <t>　　　　　　　　　　の資格保持者を推奨するがこだわらない。</t>
        </r>
      </text>
    </comment>
    <comment ref="J10" authorId="0">
      <text>
        <r>
          <rPr>
            <sz val="9"/>
            <rFont val="ＭＳ Ｐゴシック"/>
            <charset val="128"/>
          </rPr>
          <t xml:space="preserve">①優勝の部はE以上の有資格者が１名以上必要。
</t>
        </r>
        <r>
          <rPr>
            <sz val="9"/>
            <rFont val="ＭＳ Ｐゴシック"/>
            <charset val="128"/>
          </rPr>
          <t>②交流・ミニ交流はＥ以上の有資格者１名以上が望ましい。</t>
        </r>
      </text>
    </comment>
    <comment ref="K10" authorId="2">
      <text>
        <r>
          <rPr>
            <sz val="9"/>
            <rFont val="ＭＳ Ｐゴシック"/>
            <charset val="128"/>
          </rPr>
          <t>緊急連絡時に使用します。</t>
        </r>
      </text>
    </comment>
    <comment ref="R10" authorId="2">
      <text>
        <r>
          <rPr>
            <sz val="9"/>
            <rFont val="ＭＳ Ｐゴシック"/>
            <charset val="128"/>
          </rPr>
          <t xml:space="preserve">携帯電話番号
</t>
        </r>
        <r>
          <rPr>
            <sz val="9"/>
            <rFont val="ＭＳ Ｐゴシック"/>
            <charset val="128"/>
          </rPr>
          <t>入力時ハイフン不要</t>
        </r>
      </text>
    </comment>
    <comment ref="D11" authorId="2">
      <text>
        <r>
          <rPr>
            <sz val="9"/>
            <rFont val="ＭＳ Ｐゴシック"/>
            <charset val="128"/>
          </rPr>
          <t>氏名の間に全角スペースを入れてください</t>
        </r>
      </text>
    </comment>
    <comment ref="G11" authorId="2">
      <text>
        <r>
          <rPr>
            <sz val="11"/>
            <rFont val="ＭＳ Ｐゴシック"/>
            <charset val="128"/>
          </rPr>
          <t xml:space="preserve">この大会において
</t>
        </r>
        <r>
          <rPr>
            <sz val="11"/>
            <rFont val="ＭＳ Ｐゴシック"/>
            <charset val="128"/>
          </rPr>
          <t xml:space="preserve">①ベンチスタッフはスポ少登録が必須です。
</t>
        </r>
        <r>
          <rPr>
            <sz val="11"/>
            <rFont val="ＭＳ Ｐゴシック"/>
            <charset val="128"/>
          </rPr>
          <t xml:space="preserve">②旧資格あり指導者は「(理念）指導者」を選択してください
</t>
        </r>
        <r>
          <rPr>
            <sz val="11"/>
            <rFont val="ＭＳ Ｐゴシック"/>
            <charset val="128"/>
          </rPr>
          <t xml:space="preserve">③1名以上の有資格者が必要。
</t>
        </r>
        <r>
          <rPr>
            <sz val="11"/>
            <rFont val="ＭＳ Ｐゴシック"/>
            <charset val="128"/>
          </rPr>
          <t xml:space="preserve">④競技中、指導ができるのは下記とします。
</t>
        </r>
        <r>
          <rPr>
            <sz val="11"/>
            <rFont val="ＭＳ Ｐゴシック"/>
            <charset val="128"/>
          </rPr>
          <t xml:space="preserve">　　・優勝大会→指導者且つＪＢＡ E級以上のライセンス
</t>
        </r>
        <r>
          <rPr>
            <sz val="11"/>
            <rFont val="ＭＳ Ｐゴシック"/>
            <charset val="128"/>
          </rPr>
          <t xml:space="preserve">　　　　　　　　　　の資格保持者
</t>
        </r>
        <r>
          <rPr>
            <sz val="11"/>
            <rFont val="ＭＳ Ｐゴシック"/>
            <charset val="128"/>
          </rPr>
          <t xml:space="preserve">　　・交流/ミニ交流の部
</t>
        </r>
        <r>
          <rPr>
            <sz val="11"/>
            <rFont val="ＭＳ Ｐゴシック"/>
            <charset val="128"/>
          </rPr>
          <t xml:space="preserve">　　　　　　　　 →指導者。同E級以上のコーチライセンス　
</t>
        </r>
        <r>
          <rPr>
            <sz val="11"/>
            <rFont val="ＭＳ Ｐゴシック"/>
            <charset val="128"/>
          </rPr>
          <t>　　　　　　　　　　の資格保持者を推奨するがこだわらない。</t>
        </r>
      </text>
    </comment>
    <comment ref="J11" authorId="0">
      <text>
        <r>
          <rPr>
            <sz val="9"/>
            <rFont val="ＭＳ Ｐゴシック"/>
            <charset val="128"/>
          </rPr>
          <t xml:space="preserve">①優勝の部はE以上の有資格者が１名以上必要。
</t>
        </r>
        <r>
          <rPr>
            <sz val="9"/>
            <rFont val="ＭＳ Ｐゴシック"/>
            <charset val="128"/>
          </rPr>
          <t>②交流・ミニ交流はＥ以上の有資格者１名以上が望ましい。</t>
        </r>
      </text>
    </comment>
    <comment ref="D12" authorId="2">
      <text>
        <r>
          <rPr>
            <sz val="9"/>
            <rFont val="ＭＳ Ｐゴシック"/>
            <charset val="128"/>
          </rPr>
          <t>氏名の間に全角スペースを入れてください</t>
        </r>
      </text>
    </comment>
    <comment ref="G12" authorId="2">
      <text>
        <r>
          <rPr>
            <sz val="11"/>
            <rFont val="ＭＳ Ｐゴシック"/>
            <charset val="128"/>
          </rPr>
          <t xml:space="preserve">この大会において
</t>
        </r>
        <r>
          <rPr>
            <sz val="11"/>
            <rFont val="ＭＳ Ｐゴシック"/>
            <charset val="128"/>
          </rPr>
          <t xml:space="preserve">①ベンチスタッフはスポ少登録が必須です。
</t>
        </r>
        <r>
          <rPr>
            <sz val="11"/>
            <rFont val="ＭＳ Ｐゴシック"/>
            <charset val="128"/>
          </rPr>
          <t xml:space="preserve">②旧資格あり指導者は「(理念）指導者」を選択してください
</t>
        </r>
        <r>
          <rPr>
            <sz val="11"/>
            <rFont val="ＭＳ Ｐゴシック"/>
            <charset val="128"/>
          </rPr>
          <t xml:space="preserve">③1名以上の有資格者が必要。
</t>
        </r>
        <r>
          <rPr>
            <sz val="11"/>
            <rFont val="ＭＳ Ｐゴシック"/>
            <charset val="128"/>
          </rPr>
          <t xml:space="preserve">④競技中、指導ができるのは下記とします。
</t>
        </r>
        <r>
          <rPr>
            <sz val="11"/>
            <rFont val="ＭＳ Ｐゴシック"/>
            <charset val="128"/>
          </rPr>
          <t xml:space="preserve">　　・優勝大会→指導者且つＪＢＡ E級以上のライセンス
</t>
        </r>
        <r>
          <rPr>
            <sz val="11"/>
            <rFont val="ＭＳ Ｐゴシック"/>
            <charset val="128"/>
          </rPr>
          <t xml:space="preserve">　　　　　　　　　　の資格保持者
</t>
        </r>
        <r>
          <rPr>
            <sz val="11"/>
            <rFont val="ＭＳ Ｐゴシック"/>
            <charset val="128"/>
          </rPr>
          <t xml:space="preserve">　　・交流/ミニ交流の部
</t>
        </r>
        <r>
          <rPr>
            <sz val="11"/>
            <rFont val="ＭＳ Ｐゴシック"/>
            <charset val="128"/>
          </rPr>
          <t xml:space="preserve">　　　　　　　　 →指導者。同E級以上のコーチライセンス　
</t>
        </r>
        <r>
          <rPr>
            <sz val="11"/>
            <rFont val="ＭＳ Ｐゴシック"/>
            <charset val="128"/>
          </rPr>
          <t>　　　　　　　　　　の資格保持者を推奨するがこだわらない。</t>
        </r>
      </text>
    </comment>
    <comment ref="J12" authorId="0">
      <text>
        <r>
          <rPr>
            <sz val="9"/>
            <rFont val="ＭＳ Ｐゴシック"/>
            <charset val="128"/>
          </rPr>
          <t xml:space="preserve">①優勝の部はE以上の有資格者が１名以上必要。
</t>
        </r>
        <r>
          <rPr>
            <sz val="9"/>
            <rFont val="ＭＳ Ｐゴシック"/>
            <charset val="128"/>
          </rPr>
          <t>②交流・ミニ交流はＥ以上の有資格者１名以上が望ましい。</t>
        </r>
      </text>
    </comment>
    <comment ref="D13" authorId="3">
      <text>
        <r>
          <rPr>
            <sz val="9"/>
            <rFont val="ＭＳ Ｐゴシック"/>
            <charset val="128"/>
          </rPr>
          <t xml:space="preserve">氏名の間に全角スペースを入れて下さい。
</t>
        </r>
        <r>
          <rPr>
            <sz val="9"/>
            <rFont val="ＭＳ Ｐゴシック"/>
            <charset val="128"/>
          </rPr>
          <t xml:space="preserve">男女重複不可（審判部にて人数を掌握するため）
</t>
        </r>
        <r>
          <rPr>
            <sz val="9"/>
            <rFont val="ＭＳ Ｐゴシック"/>
            <charset val="128"/>
          </rPr>
          <t>最低１名受講しないと参加資格が得られません</t>
        </r>
      </text>
    </comment>
    <comment ref="K13" authorId="2">
      <text>
        <r>
          <rPr>
            <sz val="9"/>
            <rFont val="ＭＳ Ｐゴシック"/>
            <charset val="128"/>
          </rPr>
          <t>緊急連絡時に使用します。</t>
        </r>
      </text>
    </comment>
    <comment ref="R13" authorId="2">
      <text>
        <r>
          <rPr>
            <sz val="9"/>
            <rFont val="ＭＳ Ｐゴシック"/>
            <charset val="128"/>
          </rPr>
          <t xml:space="preserve">携帯電話番号
</t>
        </r>
        <r>
          <rPr>
            <sz val="9"/>
            <rFont val="ＭＳ Ｐゴシック"/>
            <charset val="128"/>
          </rPr>
          <t>入力時ハイフン不要</t>
        </r>
      </text>
    </comment>
    <comment ref="D14" authorId="3">
      <text>
        <r>
          <rPr>
            <sz val="9"/>
            <rFont val="ＭＳ Ｐゴシック"/>
            <charset val="128"/>
          </rPr>
          <t xml:space="preserve">氏名の間に全角スペースを入れて下さい。
</t>
        </r>
        <r>
          <rPr>
            <sz val="9"/>
            <rFont val="ＭＳ Ｐゴシック"/>
            <charset val="128"/>
          </rPr>
          <t xml:space="preserve">男女重複不可（審判部にて人数を掌握するため）
</t>
        </r>
        <r>
          <rPr>
            <sz val="9"/>
            <rFont val="ＭＳ Ｐゴシック"/>
            <charset val="128"/>
          </rPr>
          <t>最低１名受講しないと参加資格が得られません</t>
        </r>
      </text>
    </comment>
    <comment ref="K14" authorId="2">
      <text>
        <r>
          <rPr>
            <sz val="9"/>
            <rFont val="ＭＳ Ｐゴシック"/>
            <charset val="128"/>
          </rPr>
          <t>緊急連絡時に使用します。</t>
        </r>
      </text>
    </comment>
    <comment ref="R14" authorId="2">
      <text>
        <r>
          <rPr>
            <sz val="9"/>
            <rFont val="ＭＳ Ｐゴシック"/>
            <charset val="128"/>
          </rPr>
          <t xml:space="preserve">携帯電話番号
</t>
        </r>
        <r>
          <rPr>
            <sz val="9"/>
            <rFont val="ＭＳ Ｐゴシック"/>
            <charset val="128"/>
          </rPr>
          <t>入力時ハイフン不要</t>
        </r>
      </text>
    </comment>
    <comment ref="E20" authorId="0">
      <text>
        <r>
          <rPr>
            <sz val="11"/>
            <color rgb="FF000000"/>
            <rFont val="游ゴシック"/>
            <scheme val="minor"/>
            <charset val="0"/>
          </rPr>
          <t>開催要項の参加種別一覧表や参加資格をしっかりとお読み頂き、くれぐれも間違いが無い様にして下さい。</t>
        </r>
      </text>
    </comment>
    <comment ref="E21" authorId="0">
      <text>
        <r>
          <rPr>
            <sz val="11"/>
            <color rgb="FF000000"/>
            <rFont val="游ゴシック"/>
            <scheme val="minor"/>
            <charset val="0"/>
          </rPr>
          <t>男女混合の場合は男子チームとみなしますが、区別のため「混合（男）」を選択してください。</t>
        </r>
      </text>
    </comment>
    <comment ref="M21" authorId="3">
      <text>
        <r>
          <rPr>
            <sz val="11"/>
            <rFont val="ＭＳ Ｐゴシック"/>
            <charset val="128"/>
          </rPr>
          <t xml:space="preserve">※１．日程調整の都合上、（出席が必要な）学校行事以外の参加不可は認めません。
</t>
        </r>
        <r>
          <rPr>
            <sz val="11"/>
            <rFont val="ＭＳ Ｐゴシック"/>
            <charset val="128"/>
          </rPr>
          <t xml:space="preserve">※２．「参加不可」記入欄には、参加不可の場合のみ理由を記入のこと。（○×は不要）
</t>
        </r>
        <r>
          <rPr>
            <sz val="11"/>
            <rFont val="ＭＳ Ｐゴシック"/>
            <charset val="128"/>
          </rPr>
          <t>※３．その他バスケットボール協議会が認める行事については、監督会議時に説明します。</t>
        </r>
      </text>
    </comment>
    <comment ref="M22" authorId="3">
      <text>
        <r>
          <rPr>
            <sz val="11"/>
            <rFont val="ＭＳ Ｐゴシック"/>
            <charset val="128"/>
          </rPr>
          <t xml:space="preserve">※１．日程調整の都合上、（出席が必要な）学校行事以外の参加不可は認めません。
</t>
        </r>
        <r>
          <rPr>
            <sz val="11"/>
            <rFont val="ＭＳ Ｐゴシック"/>
            <charset val="128"/>
          </rPr>
          <t xml:space="preserve">※２．「参加不可」記入欄には、参加不可の場合のみ理由を記入のこと。（○×は不要）
</t>
        </r>
        <r>
          <rPr>
            <sz val="11"/>
            <rFont val="ＭＳ Ｐゴシック"/>
            <charset val="128"/>
          </rPr>
          <t>※３．その他バスケットボール協議会が認める行事については、監督会議時に説明します。</t>
        </r>
      </text>
    </comment>
    <comment ref="M23" authorId="3">
      <text>
        <r>
          <rPr>
            <sz val="11"/>
            <rFont val="ＭＳ Ｐゴシック"/>
            <charset val="128"/>
          </rPr>
          <t xml:space="preserve">※１．日程調整の都合上、（出席が必要な）学校行事以外の参加不可は認めません。
</t>
        </r>
        <r>
          <rPr>
            <sz val="11"/>
            <rFont val="ＭＳ Ｐゴシック"/>
            <charset val="128"/>
          </rPr>
          <t xml:space="preserve">※２．「参加不可」記入欄には、参加不可の場合のみ理由を記入のこと。（○×は不要）
</t>
        </r>
        <r>
          <rPr>
            <sz val="11"/>
            <rFont val="ＭＳ Ｐゴシック"/>
            <charset val="128"/>
          </rPr>
          <t>※３．その他バスケットボール協議会が認める行事については、監督会議時に説明します。</t>
        </r>
      </text>
    </comment>
    <comment ref="C24" authorId="3">
      <text>
        <r>
          <rPr>
            <sz val="11"/>
            <rFont val="ＭＳ Ｐゴシック"/>
            <charset val="128"/>
          </rPr>
          <t xml:space="preserve">大会プログラムに掲載されますので、しっかりとご確認をお願いします。
</t>
        </r>
        <r>
          <rPr>
            <sz val="11"/>
            <rFont val="ＭＳ Ｐゴシック"/>
            <charset val="128"/>
          </rPr>
          <t xml:space="preserve">氏名の間に全角スペースを入れて下さい！
</t>
        </r>
        <r>
          <rPr>
            <sz val="11"/>
            <rFont val="ＭＳ Ｐゴシック"/>
            <charset val="128"/>
          </rPr>
          <t xml:space="preserve">（フォント等を変更されても反映致しません）
</t>
        </r>
        <r>
          <rPr>
            <sz val="11"/>
            <rFont val="ＭＳ Ｐゴシック"/>
            <charset val="128"/>
          </rPr>
          <t>紙面の都合上、選手は１５名迄掲載されます。</t>
        </r>
      </text>
    </comment>
    <comment ref="G24" authorId="2">
      <text>
        <r>
          <rPr>
            <sz val="9"/>
            <rFont val="ＭＳ Ｐゴシック"/>
            <charset val="128"/>
          </rPr>
          <t>ｃｍで入力して下さい</t>
        </r>
      </text>
    </comment>
    <comment ref="M24" authorId="3">
      <text>
        <r>
          <rPr>
            <sz val="11"/>
            <rFont val="ＭＳ Ｐゴシック"/>
            <charset val="128"/>
          </rPr>
          <t xml:space="preserve">※１．日程調整の都合上、（出席が必要な）学校行事以外の参加不可は認めません。
</t>
        </r>
        <r>
          <rPr>
            <sz val="11"/>
            <rFont val="ＭＳ Ｐゴシック"/>
            <charset val="128"/>
          </rPr>
          <t xml:space="preserve">※２．「参加不可」記入欄には、参加不可の場合のみ理由を記入のこと。（○×は不要）
</t>
        </r>
        <r>
          <rPr>
            <sz val="11"/>
            <rFont val="ＭＳ Ｐゴシック"/>
            <charset val="128"/>
          </rPr>
          <t>※３．その他バスケットボール協議会が認める行事については、監督会議時に説明します。</t>
        </r>
      </text>
    </comment>
    <comment ref="C25" authorId="3">
      <text>
        <r>
          <rPr>
            <sz val="11"/>
            <rFont val="ＭＳ Ｐゴシック"/>
            <charset val="128"/>
          </rPr>
          <t xml:space="preserve">大会プログラムに掲載されますので、しっかりとご確認をお願いします。
</t>
        </r>
        <r>
          <rPr>
            <sz val="11"/>
            <rFont val="ＭＳ Ｐゴシック"/>
            <charset val="128"/>
          </rPr>
          <t xml:space="preserve">氏名の間に全角スペースを入れて下さい！
</t>
        </r>
        <r>
          <rPr>
            <sz val="11"/>
            <rFont val="ＭＳ Ｐゴシック"/>
            <charset val="128"/>
          </rPr>
          <t xml:space="preserve">（フォント等を変更されても反映致しません）
</t>
        </r>
        <r>
          <rPr>
            <sz val="11"/>
            <rFont val="ＭＳ Ｐゴシック"/>
            <charset val="128"/>
          </rPr>
          <t>紙面の都合上、選手は１５名迄掲載されます。</t>
        </r>
      </text>
    </comment>
    <comment ref="G25" authorId="2">
      <text>
        <r>
          <rPr>
            <sz val="9"/>
            <rFont val="ＭＳ Ｐゴシック"/>
            <charset val="128"/>
          </rPr>
          <t>ｃｍで入力して下さい</t>
        </r>
      </text>
    </comment>
    <comment ref="M25" authorId="3">
      <text>
        <r>
          <rPr>
            <sz val="11"/>
            <rFont val="ＭＳ Ｐゴシック"/>
            <charset val="128"/>
          </rPr>
          <t xml:space="preserve">※１．日程調整の都合上、（出席が必要な）学校行事以外の参加不可は認めません。
</t>
        </r>
        <r>
          <rPr>
            <sz val="11"/>
            <rFont val="ＭＳ Ｐゴシック"/>
            <charset val="128"/>
          </rPr>
          <t xml:space="preserve">※２．「参加不可」記入欄には、参加不可の場合のみ理由を記入のこと。（○×は不要）
</t>
        </r>
        <r>
          <rPr>
            <sz val="11"/>
            <rFont val="ＭＳ Ｐゴシック"/>
            <charset val="128"/>
          </rPr>
          <t>※３．その他バスケットボール協議会が認める行事については、監督会議時に説明します。</t>
        </r>
      </text>
    </comment>
    <comment ref="C26" authorId="3">
      <text>
        <r>
          <rPr>
            <sz val="11"/>
            <rFont val="ＭＳ Ｐゴシック"/>
            <charset val="128"/>
          </rPr>
          <t xml:space="preserve">大会プログラムに掲載されますので、しっかりとご確認をお願いします。
</t>
        </r>
        <r>
          <rPr>
            <sz val="11"/>
            <rFont val="ＭＳ Ｐゴシック"/>
            <charset val="128"/>
          </rPr>
          <t xml:space="preserve">氏名の間に全角スペースを入れて下さい！
</t>
        </r>
        <r>
          <rPr>
            <sz val="11"/>
            <rFont val="ＭＳ Ｐゴシック"/>
            <charset val="128"/>
          </rPr>
          <t xml:space="preserve">（フォント等を変更されても反映致しません）
</t>
        </r>
        <r>
          <rPr>
            <sz val="11"/>
            <rFont val="ＭＳ Ｐゴシック"/>
            <charset val="128"/>
          </rPr>
          <t>紙面の都合上、選手は１５名迄掲載されます。</t>
        </r>
      </text>
    </comment>
    <comment ref="G26" authorId="2">
      <text>
        <r>
          <rPr>
            <sz val="9"/>
            <rFont val="ＭＳ Ｐゴシック"/>
            <charset val="128"/>
          </rPr>
          <t>ｃｍで入力して下さい</t>
        </r>
      </text>
    </comment>
    <comment ref="M26" authorId="3">
      <text>
        <r>
          <rPr>
            <sz val="11"/>
            <rFont val="ＭＳ Ｐゴシック"/>
            <charset val="128"/>
          </rPr>
          <t xml:space="preserve">※１．日程調整の都合上、（出席が必要な）学校行事以外の参加不可は認めません。
</t>
        </r>
        <r>
          <rPr>
            <sz val="11"/>
            <rFont val="ＭＳ Ｐゴシック"/>
            <charset val="128"/>
          </rPr>
          <t xml:space="preserve">※２．「参加不可」記入欄には、参加不可の場合のみ理由を記入のこと。（○×は不要）
</t>
        </r>
        <r>
          <rPr>
            <sz val="11"/>
            <rFont val="ＭＳ Ｐゴシック"/>
            <charset val="128"/>
          </rPr>
          <t>※３．その他バスケットボール協議会が認める行事については、監督会議時に説明します。</t>
        </r>
      </text>
    </comment>
    <comment ref="C27" authorId="3">
      <text>
        <r>
          <rPr>
            <sz val="11"/>
            <rFont val="ＭＳ Ｐゴシック"/>
            <charset val="128"/>
          </rPr>
          <t xml:space="preserve">大会プログラムに掲載されますので、しっかりとご確認をお願いします。
</t>
        </r>
        <r>
          <rPr>
            <sz val="11"/>
            <rFont val="ＭＳ Ｐゴシック"/>
            <charset val="128"/>
          </rPr>
          <t xml:space="preserve">氏名の間に全角スペースを入れて下さい！
</t>
        </r>
        <r>
          <rPr>
            <sz val="11"/>
            <rFont val="ＭＳ Ｐゴシック"/>
            <charset val="128"/>
          </rPr>
          <t xml:space="preserve">（フォント等を変更されても反映致しません）
</t>
        </r>
        <r>
          <rPr>
            <sz val="11"/>
            <rFont val="ＭＳ Ｐゴシック"/>
            <charset val="128"/>
          </rPr>
          <t>紙面の都合上、選手は１５名迄掲載されます。</t>
        </r>
      </text>
    </comment>
    <comment ref="G27" authorId="2">
      <text>
        <r>
          <rPr>
            <sz val="9"/>
            <rFont val="ＭＳ Ｐゴシック"/>
            <charset val="128"/>
          </rPr>
          <t>ｃｍで入力して下さい</t>
        </r>
      </text>
    </comment>
    <comment ref="M27" authorId="3">
      <text>
        <r>
          <rPr>
            <sz val="11"/>
            <rFont val="ＭＳ Ｐゴシック"/>
            <charset val="128"/>
          </rPr>
          <t xml:space="preserve">※１．日程調整の都合上、（出席が必要な）学校行事以外の参加不可は認めません。
</t>
        </r>
        <r>
          <rPr>
            <sz val="11"/>
            <rFont val="ＭＳ Ｐゴシック"/>
            <charset val="128"/>
          </rPr>
          <t xml:space="preserve">※２．「参加不可」記入欄には、参加不可の場合のみ理由を記入のこと。（○×は不要）
</t>
        </r>
        <r>
          <rPr>
            <sz val="11"/>
            <rFont val="ＭＳ Ｐゴシック"/>
            <charset val="128"/>
          </rPr>
          <t>※３．その他バスケットボール協議会が認める行事については、監督会議時に説明します。</t>
        </r>
      </text>
    </comment>
    <comment ref="C28" authorId="3">
      <text>
        <r>
          <rPr>
            <sz val="11"/>
            <rFont val="ＭＳ Ｐゴシック"/>
            <charset val="128"/>
          </rPr>
          <t xml:space="preserve">大会プログラムに掲載されますので、しっかりとご確認をお願いします。
</t>
        </r>
        <r>
          <rPr>
            <sz val="11"/>
            <rFont val="ＭＳ Ｐゴシック"/>
            <charset val="128"/>
          </rPr>
          <t xml:space="preserve">氏名の間に全角スペースを入れて下さい！
</t>
        </r>
        <r>
          <rPr>
            <sz val="11"/>
            <rFont val="ＭＳ Ｐゴシック"/>
            <charset val="128"/>
          </rPr>
          <t xml:space="preserve">（フォント等を変更されても反映致しません）
</t>
        </r>
        <r>
          <rPr>
            <sz val="11"/>
            <rFont val="ＭＳ Ｐゴシック"/>
            <charset val="128"/>
          </rPr>
          <t>紙面の都合上、選手は１５名迄掲載されます。</t>
        </r>
      </text>
    </comment>
    <comment ref="G28" authorId="2">
      <text>
        <r>
          <rPr>
            <sz val="9"/>
            <rFont val="ＭＳ Ｐゴシック"/>
            <charset val="128"/>
          </rPr>
          <t>ｃｍで入力して下さい</t>
        </r>
      </text>
    </comment>
    <comment ref="M28" authorId="3">
      <text>
        <r>
          <rPr>
            <sz val="11"/>
            <rFont val="ＭＳ Ｐゴシック"/>
            <charset val="128"/>
          </rPr>
          <t>決勝トーナメントにつき日程考慮ができない場合がありますが学校行事で参加不可の場合はご記入願います。</t>
        </r>
      </text>
    </comment>
    <comment ref="C29" authorId="3">
      <text>
        <r>
          <rPr>
            <sz val="11"/>
            <rFont val="ＭＳ Ｐゴシック"/>
            <charset val="128"/>
          </rPr>
          <t xml:space="preserve">大会プログラムに掲載されますので、しっかりとご確認をお願いします。
</t>
        </r>
        <r>
          <rPr>
            <sz val="11"/>
            <rFont val="ＭＳ Ｐゴシック"/>
            <charset val="128"/>
          </rPr>
          <t xml:space="preserve">氏名の間に全角スペースを入れて下さい！
</t>
        </r>
        <r>
          <rPr>
            <sz val="11"/>
            <rFont val="ＭＳ Ｐゴシック"/>
            <charset val="128"/>
          </rPr>
          <t xml:space="preserve">（フォント等を変更されても反映致しません）
</t>
        </r>
        <r>
          <rPr>
            <sz val="11"/>
            <rFont val="ＭＳ Ｐゴシック"/>
            <charset val="128"/>
          </rPr>
          <t>紙面の都合上、選手は１５名迄掲載されます。</t>
        </r>
      </text>
    </comment>
    <comment ref="G29" authorId="2">
      <text>
        <r>
          <rPr>
            <sz val="9"/>
            <rFont val="ＭＳ Ｐゴシック"/>
            <charset val="128"/>
          </rPr>
          <t>ｃｍで入力して下さい</t>
        </r>
      </text>
    </comment>
    <comment ref="M29" authorId="3">
      <text>
        <r>
          <rPr>
            <sz val="11"/>
            <rFont val="ＭＳ Ｐゴシック"/>
            <charset val="128"/>
          </rPr>
          <t>決勝トーナメントにつき日程考慮ができない場合がありますが学校行事で参加不可の場合はご記入願います。</t>
        </r>
      </text>
    </comment>
    <comment ref="C30" authorId="3">
      <text>
        <r>
          <rPr>
            <sz val="11"/>
            <rFont val="ＭＳ Ｐゴシック"/>
            <charset val="128"/>
          </rPr>
          <t xml:space="preserve">大会プログラムに掲載されますので、しっかりとご確認をお願いします。
</t>
        </r>
        <r>
          <rPr>
            <sz val="11"/>
            <rFont val="ＭＳ Ｐゴシック"/>
            <charset val="128"/>
          </rPr>
          <t xml:space="preserve">氏名の間に全角スペースを入れて下さい！
</t>
        </r>
        <r>
          <rPr>
            <sz val="11"/>
            <rFont val="ＭＳ Ｐゴシック"/>
            <charset val="128"/>
          </rPr>
          <t xml:space="preserve">（フォント等を変更されても反映致しません）
</t>
        </r>
        <r>
          <rPr>
            <sz val="11"/>
            <rFont val="ＭＳ Ｐゴシック"/>
            <charset val="128"/>
          </rPr>
          <t>紙面の都合上、選手は１５名迄掲載されます。</t>
        </r>
      </text>
    </comment>
    <comment ref="G30" authorId="2">
      <text>
        <r>
          <rPr>
            <sz val="9"/>
            <rFont val="ＭＳ Ｐゴシック"/>
            <charset val="128"/>
          </rPr>
          <t>ｃｍで入力して下さい</t>
        </r>
      </text>
    </comment>
    <comment ref="M30" authorId="3">
      <text>
        <r>
          <rPr>
            <sz val="11"/>
            <rFont val="ＭＳ Ｐゴシック"/>
            <charset val="128"/>
          </rPr>
          <t>決勝トーナメントにつき日程考慮ができない場合がありますが学校行事で参加不可の場合はご記入願います。</t>
        </r>
      </text>
    </comment>
    <comment ref="C31" authorId="3">
      <text>
        <r>
          <rPr>
            <sz val="11"/>
            <rFont val="ＭＳ Ｐゴシック"/>
            <charset val="128"/>
          </rPr>
          <t xml:space="preserve">大会プログラムに掲載されますので、しっかりとご確認をお願いします。
</t>
        </r>
        <r>
          <rPr>
            <sz val="11"/>
            <rFont val="ＭＳ Ｐゴシック"/>
            <charset val="128"/>
          </rPr>
          <t xml:space="preserve">氏名の間に全角スペースを入れて下さい！
</t>
        </r>
        <r>
          <rPr>
            <sz val="11"/>
            <rFont val="ＭＳ Ｐゴシック"/>
            <charset val="128"/>
          </rPr>
          <t xml:space="preserve">（フォント等を変更されても反映致しません）
</t>
        </r>
        <r>
          <rPr>
            <sz val="11"/>
            <rFont val="ＭＳ Ｐゴシック"/>
            <charset val="128"/>
          </rPr>
          <t>紙面の都合上、選手は１５名迄掲載されます。</t>
        </r>
      </text>
    </comment>
    <comment ref="G31" authorId="2">
      <text>
        <r>
          <rPr>
            <sz val="9"/>
            <rFont val="ＭＳ Ｐゴシック"/>
            <charset val="128"/>
          </rPr>
          <t>ｃｍで入力して下さい</t>
        </r>
      </text>
    </comment>
    <comment ref="M31" authorId="3">
      <text>
        <r>
          <rPr>
            <sz val="11"/>
            <rFont val="ＭＳ Ｐゴシック"/>
            <charset val="128"/>
          </rPr>
          <t>決勝日につき日程考慮は出来かねますが、学校行事で参加不可な場合はご記入願います。</t>
        </r>
      </text>
    </comment>
    <comment ref="C32" authorId="3">
      <text>
        <r>
          <rPr>
            <sz val="11"/>
            <rFont val="ＭＳ Ｐゴシック"/>
            <charset val="128"/>
          </rPr>
          <t xml:space="preserve">大会プログラムに掲載されますので、しっかりとご確認をお願いします。
</t>
        </r>
        <r>
          <rPr>
            <sz val="11"/>
            <rFont val="ＭＳ Ｐゴシック"/>
            <charset val="128"/>
          </rPr>
          <t xml:space="preserve">氏名の間に全角スペースを入れて下さい！
</t>
        </r>
        <r>
          <rPr>
            <sz val="11"/>
            <rFont val="ＭＳ Ｐゴシック"/>
            <charset val="128"/>
          </rPr>
          <t xml:space="preserve">（フォント等を変更されても反映致しません）
</t>
        </r>
        <r>
          <rPr>
            <sz val="11"/>
            <rFont val="ＭＳ Ｐゴシック"/>
            <charset val="128"/>
          </rPr>
          <t>紙面の都合上、選手は１５名迄掲載されます。</t>
        </r>
      </text>
    </comment>
    <comment ref="G32" authorId="2">
      <text>
        <r>
          <rPr>
            <sz val="9"/>
            <rFont val="ＭＳ Ｐゴシック"/>
            <charset val="128"/>
          </rPr>
          <t>ｃｍで入力して下さい</t>
        </r>
      </text>
    </comment>
    <comment ref="C33" authorId="3">
      <text>
        <r>
          <rPr>
            <sz val="11"/>
            <rFont val="ＭＳ Ｐゴシック"/>
            <charset val="128"/>
          </rPr>
          <t xml:space="preserve">大会プログラムに掲載されますので、しっかりとご確認をお願いします。
</t>
        </r>
        <r>
          <rPr>
            <sz val="11"/>
            <rFont val="ＭＳ Ｐゴシック"/>
            <charset val="128"/>
          </rPr>
          <t xml:space="preserve">氏名の間に全角スペースを入れて下さい！
</t>
        </r>
        <r>
          <rPr>
            <sz val="11"/>
            <rFont val="ＭＳ Ｐゴシック"/>
            <charset val="128"/>
          </rPr>
          <t xml:space="preserve">（フォント等を変更されても反映致しません）
</t>
        </r>
        <r>
          <rPr>
            <sz val="11"/>
            <rFont val="ＭＳ Ｐゴシック"/>
            <charset val="128"/>
          </rPr>
          <t>紙面の都合上、選手は１５名迄掲載されます。</t>
        </r>
      </text>
    </comment>
    <comment ref="G33" authorId="2">
      <text>
        <r>
          <rPr>
            <sz val="9"/>
            <rFont val="ＭＳ Ｐゴシック"/>
            <charset val="128"/>
          </rPr>
          <t>ｃｍで入力して下さい</t>
        </r>
      </text>
    </comment>
    <comment ref="C34" authorId="3">
      <text>
        <r>
          <rPr>
            <sz val="11"/>
            <rFont val="ＭＳ Ｐゴシック"/>
            <charset val="128"/>
          </rPr>
          <t xml:space="preserve">大会プログラムに掲載されますので、しっかりとご確認をお願いします。
</t>
        </r>
        <r>
          <rPr>
            <sz val="11"/>
            <rFont val="ＭＳ Ｐゴシック"/>
            <charset val="128"/>
          </rPr>
          <t xml:space="preserve">氏名の間に全角スペースを入れて下さい！
</t>
        </r>
        <r>
          <rPr>
            <sz val="11"/>
            <rFont val="ＭＳ Ｐゴシック"/>
            <charset val="128"/>
          </rPr>
          <t xml:space="preserve">（フォント等を変更されても反映致しません）
</t>
        </r>
        <r>
          <rPr>
            <sz val="11"/>
            <rFont val="ＭＳ Ｐゴシック"/>
            <charset val="128"/>
          </rPr>
          <t>紙面の都合上、選手は１５名迄掲載されます。</t>
        </r>
      </text>
    </comment>
    <comment ref="G34" authorId="2">
      <text>
        <r>
          <rPr>
            <sz val="9"/>
            <rFont val="ＭＳ Ｐゴシック"/>
            <charset val="128"/>
          </rPr>
          <t>ｃｍで入力して下さい</t>
        </r>
      </text>
    </comment>
    <comment ref="C35" authorId="3">
      <text>
        <r>
          <rPr>
            <sz val="11"/>
            <rFont val="ＭＳ Ｐゴシック"/>
            <charset val="128"/>
          </rPr>
          <t xml:space="preserve">大会プログラムに掲載されますので、しっかりとご確認をお願いします。
</t>
        </r>
        <r>
          <rPr>
            <sz val="11"/>
            <rFont val="ＭＳ Ｐゴシック"/>
            <charset val="128"/>
          </rPr>
          <t xml:space="preserve">氏名の間に全角スペースを入れて下さい！
</t>
        </r>
        <r>
          <rPr>
            <sz val="11"/>
            <rFont val="ＭＳ Ｐゴシック"/>
            <charset val="128"/>
          </rPr>
          <t xml:space="preserve">（フォント等を変更されても反映致しません）
</t>
        </r>
        <r>
          <rPr>
            <sz val="11"/>
            <rFont val="ＭＳ Ｐゴシック"/>
            <charset val="128"/>
          </rPr>
          <t>紙面の都合上、選手は１５名迄掲載されます。</t>
        </r>
      </text>
    </comment>
    <comment ref="G35" authorId="2">
      <text>
        <r>
          <rPr>
            <sz val="9"/>
            <rFont val="ＭＳ Ｐゴシック"/>
            <charset val="128"/>
          </rPr>
          <t>ｃｍで入力して下さい</t>
        </r>
      </text>
    </comment>
    <comment ref="C36" authorId="3">
      <text>
        <r>
          <rPr>
            <sz val="11"/>
            <rFont val="ＭＳ Ｐゴシック"/>
            <charset val="128"/>
          </rPr>
          <t xml:space="preserve">大会プログラムに掲載されますので、しっかりとご確認をお願いします。
</t>
        </r>
        <r>
          <rPr>
            <sz val="11"/>
            <rFont val="ＭＳ Ｐゴシック"/>
            <charset val="128"/>
          </rPr>
          <t xml:space="preserve">氏名の間に全角スペースを入れて下さい！
</t>
        </r>
        <r>
          <rPr>
            <sz val="11"/>
            <rFont val="ＭＳ Ｐゴシック"/>
            <charset val="128"/>
          </rPr>
          <t xml:space="preserve">（フォント等を変更されても反映致しません）
</t>
        </r>
        <r>
          <rPr>
            <sz val="11"/>
            <rFont val="ＭＳ Ｐゴシック"/>
            <charset val="128"/>
          </rPr>
          <t>紙面の都合上、選手は１５名迄掲載されます。</t>
        </r>
      </text>
    </comment>
    <comment ref="G36" authorId="2">
      <text>
        <r>
          <rPr>
            <sz val="9"/>
            <rFont val="ＭＳ Ｐゴシック"/>
            <charset val="128"/>
          </rPr>
          <t>ｃｍで入力して下さい</t>
        </r>
      </text>
    </comment>
    <comment ref="C37" authorId="3">
      <text>
        <r>
          <rPr>
            <sz val="11"/>
            <rFont val="ＭＳ Ｐゴシック"/>
            <charset val="128"/>
          </rPr>
          <t xml:space="preserve">大会プログラムに掲載されますので、しっかりとご確認をお願いします。
</t>
        </r>
        <r>
          <rPr>
            <sz val="11"/>
            <rFont val="ＭＳ Ｐゴシック"/>
            <charset val="128"/>
          </rPr>
          <t xml:space="preserve">氏名の間に全角スペースを入れて下さい！
</t>
        </r>
        <r>
          <rPr>
            <sz val="11"/>
            <rFont val="ＭＳ Ｐゴシック"/>
            <charset val="128"/>
          </rPr>
          <t xml:space="preserve">（フォント等を変更されても反映致しません）
</t>
        </r>
        <r>
          <rPr>
            <sz val="11"/>
            <rFont val="ＭＳ Ｐゴシック"/>
            <charset val="128"/>
          </rPr>
          <t>紙面の都合上、選手は１５名迄掲載されます。</t>
        </r>
      </text>
    </comment>
    <comment ref="G37" authorId="2">
      <text>
        <r>
          <rPr>
            <sz val="9"/>
            <rFont val="ＭＳ Ｐゴシック"/>
            <charset val="128"/>
          </rPr>
          <t>ｃｍで入力して下さい</t>
        </r>
      </text>
    </comment>
    <comment ref="C38" authorId="3">
      <text>
        <r>
          <rPr>
            <sz val="11"/>
            <rFont val="ＭＳ Ｐゴシック"/>
            <charset val="128"/>
          </rPr>
          <t xml:space="preserve">大会プログラムに掲載されますので、しっかりとご確認をお願いします。
</t>
        </r>
        <r>
          <rPr>
            <sz val="11"/>
            <rFont val="ＭＳ Ｐゴシック"/>
            <charset val="128"/>
          </rPr>
          <t xml:space="preserve">氏名の間に全角スペースを入れて下さい！
</t>
        </r>
        <r>
          <rPr>
            <sz val="11"/>
            <rFont val="ＭＳ Ｐゴシック"/>
            <charset val="128"/>
          </rPr>
          <t xml:space="preserve">（フォント等を変更されても反映致しません）
</t>
        </r>
        <r>
          <rPr>
            <sz val="11"/>
            <rFont val="ＭＳ Ｐゴシック"/>
            <charset val="128"/>
          </rPr>
          <t>紙面の都合上、選手は１５名迄掲載されます。</t>
        </r>
      </text>
    </comment>
    <comment ref="G38" authorId="2">
      <text>
        <r>
          <rPr>
            <sz val="9"/>
            <rFont val="ＭＳ Ｐゴシック"/>
            <charset val="128"/>
          </rPr>
          <t>ｃｍで入力して下さい</t>
        </r>
      </text>
    </comment>
    <comment ref="B42" authorId="0">
      <text>
        <r>
          <rPr>
            <sz val="9"/>
            <rFont val="ＭＳ Ｐゴシック"/>
            <charset val="128"/>
          </rPr>
          <t>最低5部の購入をお願いしています。</t>
        </r>
      </text>
    </comment>
    <comment ref="D44" authorId="2">
      <text>
        <r>
          <rPr>
            <sz val="9"/>
            <rFont val="ＭＳ Ｐゴシック"/>
            <charset val="128"/>
          </rPr>
          <t>氏名の間に全角スペースを入れてください</t>
        </r>
      </text>
    </comment>
    <comment ref="G44" authorId="0">
      <text>
        <r>
          <rPr>
            <sz val="9"/>
            <rFont val="ＭＳ Ｐゴシック"/>
            <charset val="128"/>
          </rPr>
          <t>ハイフン不要</t>
        </r>
      </text>
    </comment>
    <comment ref="I44" authorId="0">
      <text>
        <r>
          <rPr>
            <sz val="9"/>
            <rFont val="ＭＳ Ｐゴシック"/>
            <charset val="128"/>
          </rPr>
          <t>宮城県は不要です。</t>
        </r>
      </text>
    </comment>
    <comment ref="R44" authorId="2">
      <text>
        <r>
          <rPr>
            <sz val="9"/>
            <rFont val="ＭＳ Ｐゴシック"/>
            <charset val="128"/>
          </rPr>
          <t xml:space="preserve">運送会社用の連絡先です。
</t>
        </r>
        <r>
          <rPr>
            <sz val="9"/>
            <rFont val="ＭＳ Ｐゴシック"/>
            <charset val="128"/>
          </rPr>
          <t xml:space="preserve">固定電話でも携帯電話でもかまいません。
</t>
        </r>
        <r>
          <rPr>
            <sz val="9"/>
            <rFont val="ＭＳ Ｐゴシック"/>
            <charset val="128"/>
          </rPr>
          <t>ハイフンは入れて下さい。</t>
        </r>
      </text>
    </comment>
  </commentList>
</comments>
</file>

<file path=xl/sharedStrings.xml><?xml version="1.0" encoding="utf-8"?>
<sst xmlns="http://schemas.openxmlformats.org/spreadsheetml/2006/main" count="231">
  <si>
    <t>32bas</t>
  </si>
  <si>
    <t>第４１回宮城県スポーツ少年団バスケットボール交流大会（小学生の部）</t>
  </si>
  <si>
    <t>【参加申込書】</t>
  </si>
  <si>
    <t>申し込み日</t>
  </si>
  <si>
    <t>2021年  月　日</t>
  </si>
  <si>
    <t>下記は 申込書フォーマット作成用に置いた文字列です。（そのままにしておいてください）</t>
  </si>
  <si>
    <t>-</t>
  </si>
  <si>
    <t>チーム情報</t>
  </si>
  <si>
    <t>地区</t>
  </si>
  <si>
    <t>申請中</t>
  </si>
  <si>
    <t>正式名称</t>
  </si>
  <si>
    <t>表示名</t>
  </si>
  <si>
    <t>東</t>
  </si>
  <si>
    <t>E</t>
  </si>
  <si>
    <t>スポ少登録単位団番号</t>
  </si>
  <si>
    <t>ｶﾅ</t>
  </si>
  <si>
    <t>南</t>
  </si>
  <si>
    <t>Ｄ</t>
  </si>
  <si>
    <t>ﾍﾞﾝﾁｽﾀｯﾌ</t>
  </si>
  <si>
    <t>氏　　名</t>
  </si>
  <si>
    <t>スポ少資格</t>
  </si>
  <si>
    <t>JBA</t>
  </si>
  <si>
    <t>携帯Mail</t>
  </si>
  <si>
    <t>携帯電話</t>
  </si>
  <si>
    <t>Ｃ</t>
  </si>
  <si>
    <t>コーチ</t>
  </si>
  <si>
    <t>男女区分</t>
  </si>
  <si>
    <t>Ｂ</t>
  </si>
  <si>
    <t>Aコーチ</t>
  </si>
  <si>
    <t>男</t>
  </si>
  <si>
    <t>Ａ</t>
  </si>
  <si>
    <t>マネージャー</t>
  </si>
  <si>
    <t>女</t>
  </si>
  <si>
    <t>Ｓ</t>
  </si>
  <si>
    <t>Aマネージャー</t>
  </si>
  <si>
    <t>混合(男）</t>
  </si>
  <si>
    <t>帯同審判</t>
  </si>
  <si>
    <t>審判資格</t>
  </si>
  <si>
    <t>単独</t>
  </si>
  <si>
    <t>衛生協力員</t>
  </si>
  <si>
    <t>チーム役割</t>
  </si>
  <si>
    <t>混合(男)</t>
  </si>
  <si>
    <t>合同</t>
  </si>
  <si>
    <t>交流大会参加情報</t>
  </si>
  <si>
    <t>男女の別</t>
  </si>
  <si>
    <t>＜大会参加不可日＞</t>
  </si>
  <si>
    <t>参加種別</t>
  </si>
  <si>
    <t>日　　程</t>
  </si>
  <si>
    <t>参加不可の学校行事(具体的かつ簡潔に)</t>
  </si>
  <si>
    <t>男女混合・合同</t>
  </si>
  <si>
    <t>出場選手一覧</t>
  </si>
  <si>
    <t>土</t>
  </si>
  <si>
    <t>1.優勝の部</t>
  </si>
  <si>
    <t>円</t>
  </si>
  <si>
    <t>番号</t>
  </si>
  <si>
    <t>学年</t>
  </si>
  <si>
    <t>身長</t>
  </si>
  <si>
    <t>2.交流の部</t>
  </si>
  <si>
    <t>3.ミニ交流の部</t>
  </si>
  <si>
    <t>日</t>
  </si>
  <si>
    <t>D</t>
  </si>
  <si>
    <t>水</t>
  </si>
  <si>
    <t>C</t>
  </si>
  <si>
    <t>※今年度は体育館借用可能日の記入は不要です</t>
  </si>
  <si>
    <t>B</t>
  </si>
  <si>
    <t>A</t>
  </si>
  <si>
    <t>4.合同参加希望</t>
  </si>
  <si>
    <t>登録済</t>
  </si>
  <si>
    <t>大会登録選手数</t>
  </si>
  <si>
    <t>登録しない</t>
  </si>
  <si>
    <t>1面</t>
  </si>
  <si>
    <t>プログラム購入部数</t>
  </si>
  <si>
    <t>プログラム代金</t>
  </si>
  <si>
    <t>参加種目</t>
  </si>
  <si>
    <t>参加料</t>
  </si>
  <si>
    <t>納入合計額</t>
  </si>
  <si>
    <t>2面</t>
  </si>
  <si>
    <t>合同参加希望</t>
  </si>
  <si>
    <t>プログラム
送付先</t>
  </si>
  <si>
    <t>氏　名</t>
  </si>
  <si>
    <t>郵便番号</t>
  </si>
  <si>
    <t>住　所</t>
  </si>
  <si>
    <t>電話番号</t>
  </si>
  <si>
    <t>男女混合</t>
  </si>
  <si>
    <t>プログラムは５部以上の購入をお願いいたします。</t>
  </si>
  <si>
    <t>参加料を含め代金（納入合計額）は 新型コロナウィルス感染防止対応のため振り込みと</t>
  </si>
  <si>
    <t>させていただきます。恐縮ですが手数料はご負担をお願いします。</t>
  </si>
  <si>
    <t>尚、振り込みはチーム毎（男女別）とし、識別できるように チーム名＋男女区分 ＋ 担当者</t>
  </si>
  <si>
    <t>o_yan@d2.dion.ne.jp</t>
  </si>
  <si>
    <t>青葉　大河原さん</t>
  </si>
  <si>
    <t>の表示をお願いいたします。</t>
  </si>
  <si>
    <t>例） センダイチュウオウ　ジョ　コクブ</t>
  </si>
  <si>
    <t>y_m_komatsu@jcom.home.ne.jp</t>
  </si>
  <si>
    <t>泉　　　小松さん</t>
  </si>
  <si>
    <t>katada_minibbc@yahoo.co.jp</t>
  </si>
  <si>
    <t>太白　堅田さん</t>
  </si>
  <si>
    <t>振込先</t>
  </si>
  <si>
    <t>七十七銀行　泉崎支店　　普通　５４８９３００</t>
  </si>
  <si>
    <t>tukita7125@yahoo.co.jp</t>
  </si>
  <si>
    <t>宮若　槻田さん</t>
  </si>
  <si>
    <t>口座名</t>
  </si>
  <si>
    <t>宮城県スポーツ少年団バスケットボール協議会　交流大会　会長　阿部　富夫</t>
  </si>
  <si>
    <t>ntr8573@outlook.jp</t>
  </si>
  <si>
    <t>中央　柏木さん</t>
  </si>
  <si>
    <t>prmlscrm-1228-fu@ab.auone-net.jp</t>
  </si>
  <si>
    <t>東　　福原さん</t>
  </si>
  <si>
    <t>振り込み期日</t>
  </si>
  <si>
    <t>８月２０日（金） ～　３１日（火）　の間でお願いします。</t>
  </si>
  <si>
    <t>aki_suga@minuet.plala.or.jp</t>
  </si>
  <si>
    <t>南　　菅原さん</t>
  </si>
  <si>
    <t>ooze16@gmail.com</t>
  </si>
  <si>
    <t>北　　大條さん</t>
  </si>
  <si>
    <t>参加申込の送信先</t>
  </si>
  <si>
    <t>←貴チーム所属地区の事務局です</t>
  </si>
  <si>
    <t>「男子」　の　「優勝の部」　へ出場でよろしいですね
よろしければ　担当事務局である下記メールアドレスへ送信して下さい。</t>
  </si>
  <si>
    <t>「男子」　の　「交流の部」　へ出場でよろしいですね！
よろしければ　担当事務局である下記メールアドレスへ送信して下さい。</t>
  </si>
  <si>
    <t>「男子」　の　「ミニ交流の部」　へ出場でよろしいですね！
よろしければ　担当事務局である下記メールアドレスへ送信して下さい。</t>
  </si>
  <si>
    <t>「女子」　の　「優勝の部」　へ出場でよろしいですね
よろしければ　担当事務局である下記メールアドレスへ送信して下さい。</t>
  </si>
  <si>
    <t>「女子」　の　「交流の部」　へ出場でよろしいですね！
よろしければ　担当事務局である下記メールアドレスへ送信して下さい。</t>
  </si>
  <si>
    <t>「女子」　の　「ミニ交流の部」　へ出場でよろしいですね！
よろしければ　担当事務局である下記メールアドレスへ送信して下さい。</t>
  </si>
  <si>
    <t>男子</t>
  </si>
  <si>
    <t>女子</t>
  </si>
  <si>
    <t>男女混合(男子)</t>
  </si>
  <si>
    <t>ﾒﾝﾊﾞｰ表</t>
  </si>
  <si>
    <t>チームA：</t>
  </si>
  <si>
    <t>（淡）</t>
  </si>
  <si>
    <t>Team A</t>
  </si>
  <si>
    <t>№</t>
  </si>
  <si>
    <t>選手氏名
Players</t>
  </si>
  <si>
    <t>出 場 時 限</t>
  </si>
  <si>
    <t>①</t>
  </si>
  <si>
    <t>②</t>
  </si>
  <si>
    <t>③</t>
  </si>
  <si>
    <t>④</t>
  </si>
  <si>
    <t>チームB：</t>
  </si>
  <si>
    <t>（濃）</t>
  </si>
  <si>
    <t>Team B</t>
  </si>
  <si>
    <t>MINI-BASKETBALL　OFFICIAL　SCORESHEET</t>
  </si>
  <si>
    <t>大会名</t>
  </si>
  <si>
    <t>日付</t>
  </si>
  <si>
    <t>　　　　　　　　　年　　　　月　　　　日</t>
  </si>
  <si>
    <t>時間</t>
  </si>
  <si>
    <t>：</t>
  </si>
  <si>
    <t>会場</t>
  </si>
  <si>
    <t>GameNo.</t>
  </si>
  <si>
    <t>スコア Score</t>
  </si>
  <si>
    <t>クルーチーフ</t>
  </si>
  <si>
    <t>アンパイア</t>
  </si>
  <si>
    <t>チームＡ</t>
  </si>
  <si>
    <t>－</t>
  </si>
  <si>
    <t>チームＢ</t>
  </si>
  <si>
    <t>スコアラー</t>
  </si>
  <si>
    <t>タイマー</t>
  </si>
  <si>
    <t>Ａ・スコアラー</t>
  </si>
  <si>
    <t>ｼｮｯﾄｸﾛｯｸｵﾍﾟﾚｰﾀｰ</t>
  </si>
  <si>
    <t>（延長）</t>
  </si>
  <si>
    <t>タイムアウト</t>
  </si>
  <si>
    <r>
      <rPr>
        <sz val="11"/>
        <rFont val="ＭＳ Ｐ明朝"/>
        <charset val="128"/>
      </rPr>
      <t>ランニング スコア　　</t>
    </r>
    <r>
      <rPr>
        <sz val="10"/>
        <rFont val="ＭＳ Ｐ明朝"/>
        <charset val="128"/>
      </rPr>
      <t>RUNNING SCORE</t>
    </r>
  </si>
  <si>
    <t>OT</t>
  </si>
  <si>
    <t>フ ァ ウ ル</t>
  </si>
  <si>
    <t>チーム</t>
  </si>
  <si>
    <t>１</t>
  </si>
  <si>
    <t>２</t>
  </si>
  <si>
    <t>３</t>
  </si>
  <si>
    <t>４</t>
  </si>
  <si>
    <t>５</t>
  </si>
  <si>
    <t>ファウル</t>
  </si>
  <si>
    <t>1Ｑ</t>
  </si>
  <si>
    <t>2Ｑ</t>
  </si>
  <si>
    <t>3Ｑ</t>
  </si>
  <si>
    <t>4Ｑ</t>
  </si>
  <si>
    <t>コーチ：</t>
  </si>
  <si>
    <t>Aコーチ：</t>
  </si>
  <si>
    <t>勝利チーム</t>
  </si>
  <si>
    <t>試合終了時間</t>
  </si>
  <si>
    <t>宮城県バスケットボール協会　U12カテゴリー部会</t>
  </si>
  <si>
    <t>《監督会議駐車証》</t>
  </si>
  <si>
    <t>宮城県スポーツ少年団</t>
  </si>
  <si>
    <t>バスケットボール協議会</t>
  </si>
  <si>
    <t>２０２１年　交流大会</t>
  </si>
  <si>
    <t>チーム名</t>
  </si>
  <si>
    <t>運転者</t>
  </si>
  <si>
    <t>※車正面から確認できるようダッシュボードにおいてください</t>
  </si>
  <si>
    <t>《交流大会駐車証》</t>
  </si>
  <si>
    <t>宮城仙台 ミニバスケットボールスポーツ少年団</t>
  </si>
  <si>
    <t>単位団番号</t>
  </si>
  <si>
    <t>０４３２１０００１０</t>
  </si>
  <si>
    <t>登録　団員名簿　例</t>
  </si>
  <si>
    <t>代表者連絡先</t>
  </si>
  <si>
    <t>氏名</t>
  </si>
  <si>
    <t>青葉　　一郎</t>
  </si>
  <si>
    <t>住所</t>
  </si>
  <si>
    <t>983-1000　　　宮城県仙台市太白区銀座三丁目１－９</t>
  </si>
  <si>
    <t>０２２－３３３－６７８９</t>
  </si>
  <si>
    <t>メールアドレス</t>
  </si>
  <si>
    <t>miyagisendai32bas @ mybool.ne.jp</t>
  </si>
  <si>
    <t>事務担当者連絡先</t>
  </si>
  <si>
    <t>秋野　　恵</t>
  </si>
  <si>
    <t>984-2000　　　宮城県仙台市青葉区赤坂一丁目３－２１　コーポ２１</t>
  </si>
  <si>
    <t>０２２－２２３－８９７６</t>
  </si>
  <si>
    <t>nice_shot-2ｔｅｎtotta @ victory.ne.jp</t>
  </si>
  <si>
    <t>団員一覧</t>
  </si>
  <si>
    <t>氏　　名　（カ　ナ）</t>
  </si>
  <si>
    <t>生年月日</t>
  </si>
  <si>
    <t>年齢</t>
  </si>
  <si>
    <t>性別</t>
  </si>
  <si>
    <t>相本　和也</t>
  </si>
  <si>
    <t>アイモト　カズヤ</t>
  </si>
  <si>
    <t>松宮　智子</t>
  </si>
  <si>
    <t>マツミヤ　サトコ</t>
  </si>
  <si>
    <t>二野　翔</t>
  </si>
  <si>
    <t>フタノ　ショウ</t>
  </si>
  <si>
    <t>指導者一覧</t>
  </si>
  <si>
    <t>大井 正広</t>
  </si>
  <si>
    <t>オオイ　マサヒロ</t>
  </si>
  <si>
    <t>桜居　拓哉</t>
  </si>
  <si>
    <t>サクライ　タクヤ</t>
  </si>
  <si>
    <t>中村　吾郎</t>
  </si>
  <si>
    <t>ナカムラ　ゴロウ</t>
  </si>
  <si>
    <t>役員・スタッフ一覧</t>
  </si>
  <si>
    <t>役割</t>
  </si>
  <si>
    <t>木垣　剛</t>
  </si>
  <si>
    <t>コガキ　ツヨシ</t>
  </si>
  <si>
    <t>役員</t>
  </si>
  <si>
    <t>稲彅　慎吾</t>
  </si>
  <si>
    <t>イナナギ　シンゴ</t>
  </si>
  <si>
    <t>スタッフ</t>
  </si>
  <si>
    <t>草取　雅紀</t>
  </si>
  <si>
    <t>クサトリ　マサノリ</t>
  </si>
  <si>
    <t>香葉　潤</t>
  </si>
  <si>
    <t>コウバ　ジュン</t>
  </si>
</sst>
</file>

<file path=xl/styles.xml><?xml version="1.0" encoding="utf-8"?>
<styleSheet xmlns="http://schemas.openxmlformats.org/spreadsheetml/2006/main">
  <numFmts count="12">
    <numFmt numFmtId="176" formatCode="_ * #,##0_ ;_ * \-#,##0_ ;_ * &quot;-&quot;??_ ;_ @_ "/>
    <numFmt numFmtId="177" formatCode="_-&quot;\&quot;* #,##0.00_-\ ;\-&quot;\&quot;* #,##0.00_-\ ;_-&quot;\&quot;* &quot;-&quot;??_-\ ;_-@_-"/>
    <numFmt numFmtId="5" formatCode="&quot;\&quot;#,##0;&quot;\&quot;\-#,##0"/>
    <numFmt numFmtId="178" formatCode="_-&quot;\&quot;* #,##0_-\ ;\-&quot;\&quot;* #,##0_-\ ;_-&quot;\&quot;* &quot;-&quot;??_-\ ;_-@_-"/>
    <numFmt numFmtId="43" formatCode="_ * #,##0.00_ ;_ * \-#,##0.00_ ;_ * &quot;-&quot;??_ ;_ @_ "/>
    <numFmt numFmtId="179" formatCode="&quot;\&quot;#,##0_);[Red]\(&quot;\&quot;#,##0\)"/>
    <numFmt numFmtId="180" formatCode="h:mm;@"/>
    <numFmt numFmtId="181" formatCode="[&lt;=999]000;[&lt;=9999]000\-00;000\-0000"/>
    <numFmt numFmtId="182" formatCode="mm/dd"/>
    <numFmt numFmtId="183" formatCode="aaa"/>
    <numFmt numFmtId="184" formatCode="000\-0000\-0000"/>
    <numFmt numFmtId="185" formatCode="0_ "/>
  </numFmts>
  <fonts count="80">
    <font>
      <sz val="11"/>
      <color theme="1"/>
      <name val="ＭＳ 明朝"/>
      <charset val="128"/>
    </font>
    <font>
      <sz val="11"/>
      <color theme="1"/>
      <name val="游ゴシック"/>
      <charset val="128"/>
      <scheme val="minor"/>
    </font>
    <font>
      <sz val="16"/>
      <color theme="0"/>
      <name val="游ゴシック"/>
      <charset val="128"/>
      <scheme val="minor"/>
    </font>
    <font>
      <b/>
      <sz val="11"/>
      <color theme="1"/>
      <name val="游ゴシック"/>
      <charset val="128"/>
      <scheme val="minor"/>
    </font>
    <font>
      <sz val="48"/>
      <name val="游ゴシック"/>
      <charset val="128"/>
      <scheme val="minor"/>
    </font>
    <font>
      <sz val="36"/>
      <color theme="1"/>
      <name val="游ゴシック"/>
      <charset val="128"/>
      <scheme val="minor"/>
    </font>
    <font>
      <sz val="48"/>
      <color theme="1"/>
      <name val="游ゴシック"/>
      <charset val="128"/>
      <scheme val="minor"/>
    </font>
    <font>
      <b/>
      <sz val="24"/>
      <name val="游ゴシック"/>
      <charset val="128"/>
      <scheme val="minor"/>
    </font>
    <font>
      <b/>
      <sz val="24"/>
      <color theme="1"/>
      <name val="游ゴシック"/>
      <charset val="128"/>
      <scheme val="minor"/>
    </font>
    <font>
      <sz val="20"/>
      <color theme="1"/>
      <name val="游ゴシック"/>
      <charset val="128"/>
      <scheme val="minor"/>
    </font>
    <font>
      <sz val="10"/>
      <name val="ＭＳ Ｐ明朝"/>
      <charset val="128"/>
    </font>
    <font>
      <b/>
      <sz val="22"/>
      <name val="ＭＳ Ｐ明朝"/>
      <charset val="128"/>
    </font>
    <font>
      <sz val="11"/>
      <name val="ＭＳ Ｐ明朝"/>
      <charset val="128"/>
    </font>
    <font>
      <sz val="12"/>
      <name val="ＭＳ Ｐ明朝"/>
      <charset val="128"/>
    </font>
    <font>
      <sz val="10.5"/>
      <name val="ＭＳ Ｐ明朝"/>
      <charset val="128"/>
    </font>
    <font>
      <sz val="24"/>
      <name val="ＭＳ Ｐ明朝"/>
      <charset val="128"/>
    </font>
    <font>
      <sz val="9"/>
      <name val="ＭＳ Ｐ明朝"/>
      <charset val="128"/>
    </font>
    <font>
      <sz val="20"/>
      <name val="ＭＳ Ｐ明朝"/>
      <charset val="128"/>
    </font>
    <font>
      <sz val="8"/>
      <name val="ＭＳ Ｐ明朝"/>
      <charset val="128"/>
    </font>
    <font>
      <b/>
      <sz val="12"/>
      <name val="ＭＳ Ｐ明朝"/>
      <charset val="128"/>
    </font>
    <font>
      <sz val="12"/>
      <color theme="7" tint="0.799951170384838"/>
      <name val="HGP平成明朝体W3"/>
      <charset val="128"/>
    </font>
    <font>
      <sz val="12"/>
      <name val="HGP平成明朝体W3"/>
      <charset val="128"/>
    </font>
    <font>
      <sz val="12"/>
      <color theme="1"/>
      <name val="HGP平成明朝体W3"/>
      <charset val="128"/>
    </font>
    <font>
      <sz val="12"/>
      <color rgb="FF0070C0"/>
      <name val="HGP平成明朝体W3"/>
      <charset val="128"/>
    </font>
    <font>
      <sz val="9"/>
      <name val="HGP平成明朝体W3"/>
      <charset val="128"/>
    </font>
    <font>
      <sz val="11"/>
      <name val="HGP平成明朝体W3"/>
      <charset val="128"/>
    </font>
    <font>
      <sz val="14"/>
      <name val="HGP平成明朝体W3"/>
      <charset val="128"/>
    </font>
    <font>
      <b/>
      <sz val="14"/>
      <name val="HGP平成明朝体W3"/>
      <charset val="128"/>
    </font>
    <font>
      <b/>
      <sz val="16"/>
      <color rgb="FFFFFF00"/>
      <name val="HGP平成明朝体W3"/>
      <charset val="128"/>
    </font>
    <font>
      <b/>
      <sz val="12"/>
      <name val="HGP平成明朝体W3"/>
      <charset val="128"/>
    </font>
    <font>
      <sz val="12"/>
      <color rgb="FF0000FF"/>
      <name val="HGP平成明朝体W3"/>
      <charset val="128"/>
    </font>
    <font>
      <sz val="10"/>
      <name val="HGP平成明朝体W3"/>
      <charset val="128"/>
    </font>
    <font>
      <sz val="11"/>
      <color theme="1"/>
      <name val="HGP平成明朝体W3"/>
      <charset val="128"/>
    </font>
    <font>
      <b/>
      <sz val="11"/>
      <name val="游ゴシック"/>
      <charset val="128"/>
      <scheme val="minor"/>
    </font>
    <font>
      <sz val="12"/>
      <color theme="0"/>
      <name val="HGP平成明朝体W3"/>
      <charset val="128"/>
    </font>
    <font>
      <sz val="12"/>
      <color rgb="FFFF0000"/>
      <name val="HGP平成明朝体W3"/>
      <charset val="128"/>
    </font>
    <font>
      <u/>
      <sz val="12"/>
      <name val="HGP平成明朝体W3"/>
      <charset val="128"/>
    </font>
    <font>
      <sz val="12"/>
      <name val="游ゴシック Light"/>
      <charset val="128"/>
      <scheme val="major"/>
    </font>
    <font>
      <sz val="12"/>
      <color theme="7" tint="0.799951170384838"/>
      <name val="游ゴシック Light"/>
      <charset val="128"/>
      <scheme val="major"/>
    </font>
    <font>
      <sz val="12"/>
      <color rgb="FFFF0000"/>
      <name val="游ゴシック Light"/>
      <charset val="128"/>
      <scheme val="major"/>
    </font>
    <font>
      <sz val="12"/>
      <color rgb="FF0000FF"/>
      <name val="游ゴシック Light"/>
      <charset val="128"/>
      <scheme val="major"/>
    </font>
    <font>
      <sz val="11"/>
      <color rgb="FF0000FF"/>
      <name val="HGP平成明朝体W3"/>
      <charset val="128"/>
    </font>
    <font>
      <b/>
      <sz val="14"/>
      <color rgb="FFFF0000"/>
      <name val="AR丸ゴシック体M"/>
      <charset val="128"/>
    </font>
    <font>
      <u/>
      <sz val="11"/>
      <color theme="10"/>
      <name val="ＭＳ Ｐゴシック"/>
      <charset val="128"/>
    </font>
    <font>
      <u/>
      <sz val="11"/>
      <name val="HGP平成明朝体W3"/>
      <charset val="128"/>
    </font>
    <font>
      <sz val="10"/>
      <color rgb="FF0000FF"/>
      <name val="HGP平成明朝体W3"/>
      <charset val="128"/>
    </font>
    <font>
      <sz val="9"/>
      <color rgb="FF0070C0"/>
      <name val="游ゴシック"/>
      <charset val="128"/>
      <scheme val="minor"/>
    </font>
    <font>
      <sz val="9"/>
      <color rgb="FF0070C0"/>
      <name val="HGP平成明朝体W3"/>
      <charset val="128"/>
    </font>
    <font>
      <sz val="9"/>
      <color theme="4"/>
      <name val="游ゴシック"/>
      <charset val="128"/>
      <scheme val="minor"/>
    </font>
    <font>
      <sz val="12"/>
      <color theme="4"/>
      <name val="游ゴシック"/>
      <charset val="128"/>
      <scheme val="minor"/>
    </font>
    <font>
      <sz val="12"/>
      <color theme="7" tint="0.799951170384838"/>
      <name val="游ゴシック"/>
      <charset val="128"/>
      <scheme val="minor"/>
    </font>
    <font>
      <b/>
      <sz val="12"/>
      <color theme="1"/>
      <name val="HGP平成明朝体W3"/>
      <charset val="128"/>
    </font>
    <font>
      <sz val="12"/>
      <color theme="0" tint="-0.25"/>
      <name val="HGP平成明朝体W3"/>
      <charset val="128"/>
    </font>
    <font>
      <sz val="11"/>
      <color rgb="FF0070C0"/>
      <name val="游ゴシック"/>
      <charset val="128"/>
      <scheme val="minor"/>
    </font>
    <font>
      <sz val="12"/>
      <color theme="4"/>
      <name val="HGP平成明朝体W3"/>
      <charset val="128"/>
    </font>
    <font>
      <u/>
      <sz val="12"/>
      <color rgb="FF0070C0"/>
      <name val="HGP平成明朝体W3"/>
      <charset val="128"/>
    </font>
    <font>
      <u/>
      <sz val="11"/>
      <color rgb="FF0070C0"/>
      <name val="HGP平成明朝体W3"/>
      <charset val="128"/>
    </font>
    <font>
      <u/>
      <sz val="11"/>
      <color theme="4"/>
      <name val="ＭＳ Ｐゴシック"/>
      <charset val="128"/>
    </font>
    <font>
      <u/>
      <sz val="11"/>
      <color rgb="FF800080"/>
      <name val="ＭＳ Ｐゴシック"/>
      <charset val="128"/>
    </font>
    <font>
      <u/>
      <sz val="11"/>
      <color rgb="FF800080"/>
      <name val="HGP平成明朝体W3"/>
      <charset val="128"/>
    </font>
    <font>
      <i/>
      <sz val="11"/>
      <color rgb="FF7F7F7F"/>
      <name val="游ゴシック"/>
      <charset val="0"/>
      <scheme val="minor"/>
    </font>
    <font>
      <sz val="11"/>
      <color rgb="FF006100"/>
      <name val="游ゴシック"/>
      <charset val="0"/>
      <scheme val="minor"/>
    </font>
    <font>
      <sz val="11"/>
      <color theme="1"/>
      <name val="游ゴシック"/>
      <charset val="134"/>
      <scheme val="minor"/>
    </font>
    <font>
      <b/>
      <sz val="15"/>
      <color theme="3"/>
      <name val="游ゴシック"/>
      <charset val="134"/>
      <scheme val="minor"/>
    </font>
    <font>
      <sz val="11"/>
      <color rgb="FF3F3F76"/>
      <name val="游ゴシック"/>
      <charset val="0"/>
      <scheme val="minor"/>
    </font>
    <font>
      <b/>
      <sz val="13"/>
      <color theme="3"/>
      <name val="游ゴシック"/>
      <charset val="134"/>
      <scheme val="minor"/>
    </font>
    <font>
      <sz val="11"/>
      <color rgb="FFFA7D00"/>
      <name val="游ゴシック"/>
      <charset val="0"/>
      <scheme val="minor"/>
    </font>
    <font>
      <sz val="11"/>
      <color rgb="FFFF0000"/>
      <name val="游ゴシック"/>
      <charset val="0"/>
      <scheme val="minor"/>
    </font>
    <font>
      <b/>
      <sz val="11"/>
      <color theme="3"/>
      <name val="游ゴシック"/>
      <charset val="134"/>
      <scheme val="minor"/>
    </font>
    <font>
      <sz val="11"/>
      <color theme="0"/>
      <name val="游ゴシック"/>
      <charset val="0"/>
      <scheme val="minor"/>
    </font>
    <font>
      <sz val="11"/>
      <color theme="1"/>
      <name val="游ゴシック"/>
      <charset val="0"/>
      <scheme val="minor"/>
    </font>
    <font>
      <sz val="11"/>
      <color rgb="FF9C6500"/>
      <name val="游ゴシック"/>
      <charset val="0"/>
      <scheme val="minor"/>
    </font>
    <font>
      <b/>
      <sz val="11"/>
      <color rgb="FFFFFFFF"/>
      <name val="游ゴシック"/>
      <charset val="0"/>
      <scheme val="minor"/>
    </font>
    <font>
      <sz val="11"/>
      <color rgb="FF9C0006"/>
      <name val="游ゴシック"/>
      <charset val="0"/>
      <scheme val="minor"/>
    </font>
    <font>
      <b/>
      <sz val="11"/>
      <color rgb="FFFA7D00"/>
      <name val="游ゴシック"/>
      <charset val="0"/>
      <scheme val="minor"/>
    </font>
    <font>
      <u/>
      <sz val="11"/>
      <color rgb="FF800080"/>
      <name val="游ゴシック"/>
      <charset val="0"/>
      <scheme val="minor"/>
    </font>
    <font>
      <b/>
      <sz val="11"/>
      <color theme="1"/>
      <name val="游ゴシック"/>
      <charset val="0"/>
      <scheme val="minor"/>
    </font>
    <font>
      <b/>
      <sz val="11"/>
      <color rgb="FF3F3F3F"/>
      <name val="游ゴシック"/>
      <charset val="0"/>
      <scheme val="minor"/>
    </font>
    <font>
      <b/>
      <sz val="18"/>
      <color theme="3"/>
      <name val="游ゴシック"/>
      <charset val="134"/>
      <scheme val="minor"/>
    </font>
    <font>
      <sz val="11"/>
      <name val="ＭＳ Ｐゴシック"/>
      <charset val="128"/>
    </font>
  </fonts>
  <fills count="38">
    <fill>
      <patternFill patternType="none"/>
    </fill>
    <fill>
      <patternFill patternType="gray125"/>
    </fill>
    <fill>
      <patternFill patternType="solid">
        <fgColor theme="3" tint="0.599993896298105"/>
        <bgColor indexed="64"/>
      </patternFill>
    </fill>
    <fill>
      <patternFill patternType="solid">
        <fgColor theme="0" tint="-0.249977111117893"/>
        <bgColor indexed="64"/>
      </patternFill>
    </fill>
    <fill>
      <patternFill patternType="solid">
        <fgColor theme="0" tint="-0.14996795556505"/>
        <bgColor indexed="64"/>
      </patternFill>
    </fill>
    <fill>
      <patternFill patternType="solid">
        <fgColor indexed="65"/>
        <bgColor indexed="64"/>
      </patternFill>
    </fill>
    <fill>
      <patternFill patternType="solid">
        <fgColor theme="0" tint="-0.25"/>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rgb="FFFFC7CE"/>
        <bgColor indexed="64"/>
      </patternFill>
    </fill>
    <fill>
      <patternFill patternType="solid">
        <fgColor theme="5"/>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theme="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7"/>
        <bgColor indexed="64"/>
      </patternFill>
    </fill>
  </fills>
  <borders count="9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hair">
        <color auto="1"/>
      </right>
      <top style="medium">
        <color auto="1"/>
      </top>
      <bottom/>
      <diagonal/>
    </border>
    <border>
      <left style="medium">
        <color auto="1"/>
      </left>
      <right/>
      <top/>
      <bottom style="medium">
        <color auto="1"/>
      </bottom>
      <diagonal/>
    </border>
    <border>
      <left/>
      <right/>
      <top/>
      <bottom style="medium">
        <color auto="1"/>
      </bottom>
      <diagonal/>
    </border>
    <border>
      <left/>
      <right style="hair">
        <color auto="1"/>
      </right>
      <top/>
      <bottom style="medium">
        <color auto="1"/>
      </bottom>
      <diagonal/>
    </border>
    <border>
      <left style="medium">
        <color auto="1"/>
      </left>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hair">
        <color auto="1"/>
      </left>
      <right/>
      <top style="medium">
        <color auto="1"/>
      </top>
      <bottom style="thin">
        <color auto="1"/>
      </bottom>
      <diagonal/>
    </border>
    <border>
      <left style="hair">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medium">
        <color auto="1"/>
      </right>
      <top style="medium">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right style="hair">
        <color auto="1"/>
      </right>
      <top style="medium">
        <color auto="1"/>
      </top>
      <bottom style="thin">
        <color auto="1"/>
      </bottom>
      <diagonal/>
    </border>
    <border>
      <left/>
      <right style="thin">
        <color auto="1"/>
      </right>
      <top style="thin">
        <color auto="1"/>
      </top>
      <bottom style="medium">
        <color auto="1"/>
      </bottom>
      <diagonal/>
    </border>
    <border>
      <left style="hair">
        <color auto="1"/>
      </left>
      <right/>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diagonalUp="1">
      <left style="thin">
        <color auto="1"/>
      </left>
      <right style="thin">
        <color auto="1"/>
      </right>
      <top style="thin">
        <color auto="1"/>
      </top>
      <bottom style="thin">
        <color auto="1"/>
      </bottom>
      <diagonal style="thin">
        <color auto="1"/>
      </diagonal>
    </border>
    <border diagonalDown="1">
      <left style="thin">
        <color auto="1"/>
      </left>
      <right style="thin">
        <color auto="1"/>
      </right>
      <top style="thin">
        <color auto="1"/>
      </top>
      <bottom style="thin">
        <color auto="1"/>
      </bottom>
      <diagonal style="thin">
        <color auto="1"/>
      </diagonal>
    </border>
    <border diagonalDown="1">
      <left style="thin">
        <color auto="1"/>
      </left>
      <right style="thin">
        <color auto="1"/>
      </right>
      <top style="thin">
        <color auto="1"/>
      </top>
      <bottom style="medium">
        <color auto="1"/>
      </bottom>
      <diagonal style="thin">
        <color auto="1"/>
      </diagonal>
    </border>
    <border diagonalDown="1">
      <left style="thin">
        <color auto="1"/>
      </left>
      <right style="medium">
        <color auto="1"/>
      </right>
      <top style="thin">
        <color auto="1"/>
      </top>
      <bottom style="thin">
        <color auto="1"/>
      </bottom>
      <diagonal style="thin">
        <color auto="1"/>
      </diagonal>
    </border>
    <border diagonalDown="1">
      <left style="thin">
        <color auto="1"/>
      </left>
      <right style="medium">
        <color auto="1"/>
      </right>
      <top style="thin">
        <color auto="1"/>
      </top>
      <bottom style="medium">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43" fontId="62" fillId="0" borderId="0" applyFont="0" applyFill="0" applyBorder="0" applyAlignment="0" applyProtection="0">
      <alignment vertical="center"/>
    </xf>
    <xf numFmtId="0" fontId="64" fillId="9" borderId="88" applyNumberFormat="0" applyAlignment="0" applyProtection="0">
      <alignment vertical="center"/>
    </xf>
    <xf numFmtId="176" fontId="62" fillId="0" borderId="0" applyFont="0" applyFill="0" applyBorder="0" applyAlignment="0" applyProtection="0">
      <alignment vertical="center"/>
    </xf>
    <xf numFmtId="177" fontId="62" fillId="0" borderId="0" applyFont="0" applyFill="0" applyBorder="0" applyAlignment="0" applyProtection="0">
      <alignment vertical="center"/>
    </xf>
    <xf numFmtId="0" fontId="70" fillId="16" borderId="0" applyNumberFormat="0" applyBorder="0" applyAlignment="0" applyProtection="0">
      <alignment vertical="center"/>
    </xf>
    <xf numFmtId="178" fontId="62" fillId="0" borderId="0" applyFont="0" applyFill="0" applyBorder="0" applyAlignment="0" applyProtection="0">
      <alignment vertical="center"/>
    </xf>
    <xf numFmtId="0" fontId="70" fillId="12" borderId="0" applyNumberFormat="0" applyBorder="0" applyAlignment="0" applyProtection="0">
      <alignment vertical="center"/>
    </xf>
    <xf numFmtId="0" fontId="62" fillId="8" borderId="86" applyNumberFormat="0" applyFont="0" applyAlignment="0" applyProtection="0">
      <alignment vertical="center"/>
    </xf>
    <xf numFmtId="9" fontId="62" fillId="0" borderId="0" applyFont="0" applyFill="0" applyBorder="0" applyAlignment="0" applyProtection="0">
      <alignment vertical="center"/>
    </xf>
    <xf numFmtId="0" fontId="43" fillId="0" borderId="0" applyNumberFormat="0" applyFill="0" applyBorder="0" applyAlignment="0" applyProtection="0">
      <alignment vertical="top"/>
      <protection locked="0"/>
    </xf>
    <xf numFmtId="0" fontId="1" fillId="0" borderId="0">
      <alignment vertical="center"/>
    </xf>
    <xf numFmtId="0" fontId="69" fillId="20" borderId="0" applyNumberFormat="0" applyBorder="0" applyAlignment="0" applyProtection="0">
      <alignment vertical="center"/>
    </xf>
    <xf numFmtId="0" fontId="75" fillId="0" borderId="0" applyNumberFormat="0" applyFill="0" applyBorder="0" applyAlignment="0" applyProtection="0">
      <alignment vertical="center"/>
    </xf>
    <xf numFmtId="0" fontId="61" fillId="7" borderId="0" applyNumberFormat="0" applyBorder="0" applyAlignment="0" applyProtection="0">
      <alignment vertical="center"/>
    </xf>
    <xf numFmtId="0" fontId="67" fillId="0" borderId="0" applyNumberFormat="0" applyFill="0" applyBorder="0" applyAlignment="0" applyProtection="0">
      <alignment vertical="center"/>
    </xf>
    <xf numFmtId="0" fontId="66" fillId="0" borderId="89" applyNumberFormat="0" applyFill="0" applyAlignment="0" applyProtection="0">
      <alignment vertical="center"/>
    </xf>
    <xf numFmtId="0" fontId="7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9" fillId="24" borderId="0" applyNumberFormat="0" applyBorder="0" applyAlignment="0" applyProtection="0">
      <alignment vertical="center"/>
    </xf>
    <xf numFmtId="0" fontId="77" fillId="21" borderId="93" applyNumberFormat="0" applyAlignment="0" applyProtection="0">
      <alignment vertical="center"/>
    </xf>
    <xf numFmtId="0" fontId="63" fillId="0" borderId="87" applyNumberFormat="0" applyFill="0" applyAlignment="0" applyProtection="0">
      <alignment vertical="center"/>
    </xf>
    <xf numFmtId="0" fontId="65" fillId="0" borderId="87" applyNumberFormat="0" applyFill="0" applyAlignment="0" applyProtection="0">
      <alignment vertical="center"/>
    </xf>
    <xf numFmtId="0" fontId="74" fillId="21" borderId="88" applyNumberFormat="0" applyAlignment="0" applyProtection="0">
      <alignment vertical="center"/>
    </xf>
    <xf numFmtId="0" fontId="68" fillId="0" borderId="90" applyNumberFormat="0" applyFill="0" applyAlignment="0" applyProtection="0">
      <alignment vertical="center"/>
    </xf>
    <xf numFmtId="0" fontId="68" fillId="0" borderId="0" applyNumberFormat="0" applyFill="0" applyBorder="0" applyAlignment="0" applyProtection="0">
      <alignment vertical="center"/>
    </xf>
    <xf numFmtId="0" fontId="69" fillId="27" borderId="0" applyNumberFormat="0" applyBorder="0" applyAlignment="0" applyProtection="0">
      <alignment vertical="center"/>
    </xf>
    <xf numFmtId="0" fontId="72" fillId="17" borderId="91" applyNumberFormat="0" applyAlignment="0" applyProtection="0">
      <alignment vertical="center"/>
    </xf>
    <xf numFmtId="38" fontId="1" fillId="0" borderId="0" applyFont="0" applyFill="0" applyBorder="0" applyAlignment="0" applyProtection="0">
      <alignment vertical="center"/>
    </xf>
    <xf numFmtId="0" fontId="70" fillId="31" borderId="0" applyNumberFormat="0" applyBorder="0" applyAlignment="0" applyProtection="0">
      <alignment vertical="center"/>
    </xf>
    <xf numFmtId="0" fontId="76" fillId="0" borderId="92" applyNumberFormat="0" applyFill="0" applyAlignment="0" applyProtection="0">
      <alignment vertical="center"/>
    </xf>
    <xf numFmtId="0" fontId="73" fillId="19" borderId="0" applyNumberFormat="0" applyBorder="0" applyAlignment="0" applyProtection="0">
      <alignment vertical="center"/>
    </xf>
    <xf numFmtId="0" fontId="71" fillId="15" borderId="0" applyNumberFormat="0" applyBorder="0" applyAlignment="0" applyProtection="0">
      <alignment vertical="center"/>
    </xf>
    <xf numFmtId="0" fontId="79" fillId="0" borderId="0">
      <alignment vertical="center"/>
    </xf>
    <xf numFmtId="0" fontId="69" fillId="26" borderId="0" applyNumberFormat="0" applyBorder="0" applyAlignment="0" applyProtection="0">
      <alignment vertical="center"/>
    </xf>
    <xf numFmtId="179" fontId="1" fillId="0" borderId="0" applyFont="0" applyFill="0" applyBorder="0" applyAlignment="0" applyProtection="0">
      <alignment vertical="center"/>
    </xf>
    <xf numFmtId="0" fontId="70" fillId="11" borderId="0" applyNumberFormat="0" applyBorder="0" applyAlignment="0" applyProtection="0">
      <alignment vertical="center"/>
    </xf>
    <xf numFmtId="0" fontId="70" fillId="18" borderId="0" applyNumberFormat="0" applyBorder="0" applyAlignment="0" applyProtection="0">
      <alignment vertical="center"/>
    </xf>
    <xf numFmtId="0" fontId="69" fillId="10" borderId="0" applyNumberFormat="0" applyBorder="0" applyAlignment="0" applyProtection="0">
      <alignment vertical="center"/>
    </xf>
    <xf numFmtId="0" fontId="70" fillId="14" borderId="0" applyNumberFormat="0" applyBorder="0" applyAlignment="0" applyProtection="0">
      <alignment vertical="center"/>
    </xf>
    <xf numFmtId="0" fontId="70" fillId="30" borderId="0" applyNumberFormat="0" applyBorder="0" applyAlignment="0" applyProtection="0">
      <alignment vertical="center"/>
    </xf>
    <xf numFmtId="0" fontId="70" fillId="23" borderId="0" applyNumberFormat="0" applyBorder="0" applyAlignment="0" applyProtection="0">
      <alignment vertical="center"/>
    </xf>
    <xf numFmtId="0" fontId="69" fillId="34" borderId="0" applyNumberFormat="0" applyBorder="0" applyAlignment="0" applyProtection="0">
      <alignment vertical="center"/>
    </xf>
    <xf numFmtId="0" fontId="69" fillId="33" borderId="0" applyNumberFormat="0" applyBorder="0" applyAlignment="0" applyProtection="0">
      <alignment vertical="center"/>
    </xf>
    <xf numFmtId="0" fontId="70" fillId="22" borderId="0" applyNumberFormat="0" applyBorder="0" applyAlignment="0" applyProtection="0">
      <alignment vertical="center"/>
    </xf>
    <xf numFmtId="0" fontId="70" fillId="29" borderId="0" applyNumberFormat="0" applyBorder="0" applyAlignment="0" applyProtection="0">
      <alignment vertical="center"/>
    </xf>
    <xf numFmtId="0" fontId="69" fillId="32" borderId="0" applyNumberFormat="0" applyBorder="0" applyAlignment="0" applyProtection="0">
      <alignment vertical="center"/>
    </xf>
    <xf numFmtId="0" fontId="69" fillId="37" borderId="0" applyNumberFormat="0" applyBorder="0" applyAlignment="0" applyProtection="0">
      <alignment vertical="center"/>
    </xf>
    <xf numFmtId="0" fontId="70" fillId="36" borderId="0" applyNumberFormat="0" applyBorder="0" applyAlignment="0" applyProtection="0">
      <alignment vertical="center"/>
    </xf>
    <xf numFmtId="0" fontId="69" fillId="25" borderId="0" applyNumberFormat="0" applyBorder="0" applyAlignment="0" applyProtection="0">
      <alignment vertical="center"/>
    </xf>
    <xf numFmtId="0" fontId="69" fillId="35" borderId="0" applyNumberFormat="0" applyBorder="0" applyAlignment="0" applyProtection="0">
      <alignment vertical="center"/>
    </xf>
    <xf numFmtId="0" fontId="70" fillId="13" borderId="0" applyNumberFormat="0" applyBorder="0" applyAlignment="0" applyProtection="0">
      <alignment vertical="center"/>
    </xf>
    <xf numFmtId="0" fontId="69" fillId="28" borderId="0" applyNumberFormat="0" applyBorder="0" applyAlignment="0" applyProtection="0">
      <alignment vertical="center"/>
    </xf>
    <xf numFmtId="0" fontId="43" fillId="0" borderId="0" applyNumberFormat="0" applyFill="0" applyBorder="0" applyAlignment="0" applyProtection="0">
      <alignment vertical="top"/>
      <protection locked="0"/>
    </xf>
  </cellStyleXfs>
  <cellXfs count="492">
    <xf numFmtId="0" fontId="0" fillId="0" borderId="0" xfId="0">
      <alignment vertical="center"/>
    </xf>
    <xf numFmtId="0" fontId="1" fillId="0" borderId="0" xfId="0" applyFont="1" applyFill="1" applyAlignment="1">
      <alignment vertical="center"/>
    </xf>
    <xf numFmtId="0" fontId="1" fillId="0" borderId="1" xfId="0" applyFont="1" applyFill="1" applyBorder="1" applyAlignment="1">
      <alignment horizontal="center" vertical="center"/>
    </xf>
    <xf numFmtId="0" fontId="2" fillId="2" borderId="0" xfId="0" applyFont="1" applyFill="1" applyAlignment="1">
      <alignment horizontal="center" vertical="center"/>
    </xf>
    <xf numFmtId="0" fontId="3" fillId="0" borderId="0" xfId="0" applyFont="1" applyFill="1" applyAlignment="1">
      <alignment vertical="center"/>
    </xf>
    <xf numFmtId="14" fontId="1" fillId="0" borderId="1"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14" fontId="1" fillId="0" borderId="2" xfId="0" applyNumberFormat="1" applyFont="1" applyFill="1" applyBorder="1" applyAlignment="1">
      <alignment horizontal="center" vertical="center"/>
    </xf>
    <xf numFmtId="14" fontId="1" fillId="0" borderId="0" xfId="0" applyNumberFormat="1" applyFont="1" applyFill="1" applyAlignment="1">
      <alignment vertical="center" shrinkToFit="1"/>
    </xf>
    <xf numFmtId="0" fontId="4"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7" fillId="0" borderId="5" xfId="0" applyFont="1" applyFill="1" applyBorder="1" applyAlignment="1">
      <alignment horizontal="left" vertical="top"/>
    </xf>
    <xf numFmtId="0" fontId="7" fillId="0" borderId="6" xfId="0" applyFont="1" applyFill="1" applyBorder="1" applyAlignment="1">
      <alignment horizontal="left" vertical="top"/>
    </xf>
    <xf numFmtId="0" fontId="7" fillId="0" borderId="7" xfId="0" applyFont="1" applyFill="1" applyBorder="1" applyAlignment="1">
      <alignment horizontal="left" vertical="top"/>
    </xf>
    <xf numFmtId="0" fontId="7" fillId="0" borderId="0" xfId="0" applyFont="1" applyFill="1" applyBorder="1" applyAlignment="1">
      <alignment horizontal="left" vertical="top"/>
    </xf>
    <xf numFmtId="0" fontId="7" fillId="0" borderId="8" xfId="0" applyFont="1" applyFill="1" applyBorder="1" applyAlignment="1">
      <alignment horizontal="left" vertical="top"/>
    </xf>
    <xf numFmtId="0" fontId="7" fillId="0" borderId="9" xfId="0" applyFont="1" applyFill="1" applyBorder="1" applyAlignment="1">
      <alignment horizontal="left" vertical="top"/>
    </xf>
    <xf numFmtId="0" fontId="8" fillId="0" borderId="5" xfId="0" applyFont="1" applyFill="1" applyBorder="1" applyAlignment="1">
      <alignment horizontal="left" vertical="top"/>
    </xf>
    <xf numFmtId="0" fontId="8" fillId="0" borderId="6" xfId="0" applyFont="1" applyFill="1" applyBorder="1" applyAlignment="1">
      <alignment horizontal="left" vertical="top"/>
    </xf>
    <xf numFmtId="0" fontId="8" fillId="0" borderId="7" xfId="0" applyFont="1" applyFill="1" applyBorder="1" applyAlignment="1">
      <alignment horizontal="left" vertical="top"/>
    </xf>
    <xf numFmtId="0" fontId="8" fillId="0" borderId="0" xfId="0" applyFont="1" applyFill="1" applyAlignment="1">
      <alignment horizontal="left" vertical="top"/>
    </xf>
    <xf numFmtId="0" fontId="8" fillId="0" borderId="8" xfId="0" applyFont="1" applyFill="1" applyBorder="1" applyAlignment="1">
      <alignment horizontal="left" vertical="top"/>
    </xf>
    <xf numFmtId="0" fontId="8" fillId="0" borderId="9" xfId="0" applyFont="1" applyFill="1" applyBorder="1" applyAlignment="1">
      <alignment horizontal="left" vertical="top"/>
    </xf>
    <xf numFmtId="0" fontId="9" fillId="0" borderId="0" xfId="0" applyFont="1" applyFill="1" applyAlignment="1">
      <alignment horizontal="left" vertical="center"/>
    </xf>
    <xf numFmtId="0" fontId="1" fillId="0" borderId="0" xfId="0" applyFont="1" applyFill="1" applyAlignment="1">
      <alignment horizontal="left" vertical="center"/>
    </xf>
    <xf numFmtId="0" fontId="7" fillId="0" borderId="10" xfId="0" applyFont="1" applyFill="1" applyBorder="1" applyAlignment="1">
      <alignment horizontal="left" vertical="top"/>
    </xf>
    <xf numFmtId="0" fontId="7" fillId="0" borderId="11" xfId="0" applyFont="1" applyFill="1" applyBorder="1" applyAlignment="1">
      <alignment horizontal="left" vertical="top"/>
    </xf>
    <xf numFmtId="0" fontId="7" fillId="0" borderId="12" xfId="0" applyFont="1" applyFill="1" applyBorder="1" applyAlignment="1">
      <alignment horizontal="left" vertical="top"/>
    </xf>
    <xf numFmtId="0" fontId="8" fillId="0" borderId="10" xfId="0" applyFont="1" applyFill="1" applyBorder="1" applyAlignment="1">
      <alignment horizontal="left" vertical="top"/>
    </xf>
    <xf numFmtId="0" fontId="8" fillId="0" borderId="11" xfId="0" applyFont="1" applyFill="1" applyBorder="1" applyAlignment="1">
      <alignment horizontal="left" vertical="top"/>
    </xf>
    <xf numFmtId="0" fontId="8" fillId="0" borderId="12" xfId="0" applyFont="1" applyFill="1" applyBorder="1" applyAlignment="1">
      <alignment horizontal="left" vertical="top"/>
    </xf>
    <xf numFmtId="0" fontId="10" fillId="0" borderId="0" xfId="0" applyFont="1" applyFill="1" applyAlignment="1">
      <alignment vertical="center"/>
    </xf>
    <xf numFmtId="0" fontId="10" fillId="0" borderId="0" xfId="0" applyFont="1" applyFill="1" applyAlignment="1">
      <alignment horizontal="center" vertical="center"/>
    </xf>
    <xf numFmtId="0" fontId="11" fillId="0" borderId="0" xfId="0" applyFont="1" applyFill="1" applyAlignment="1">
      <alignment horizontal="center"/>
    </xf>
    <xf numFmtId="0" fontId="12" fillId="0" borderId="13"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0" fontId="13" fillId="0" borderId="14" xfId="0" applyFont="1" applyFill="1" applyBorder="1" applyAlignment="1" applyProtection="1">
      <alignment horizontal="left" vertical="center" wrapText="1"/>
      <protection locked="0"/>
    </xf>
    <xf numFmtId="0" fontId="12" fillId="0" borderId="16" xfId="0" applyFont="1" applyFill="1" applyBorder="1" applyAlignment="1">
      <alignment horizontal="center" vertical="center" shrinkToFit="1"/>
    </xf>
    <xf numFmtId="0" fontId="12" fillId="0" borderId="17" xfId="0" applyFont="1" applyFill="1" applyBorder="1" applyAlignment="1">
      <alignment horizontal="center" vertical="center" shrinkToFit="1"/>
    </xf>
    <xf numFmtId="0" fontId="12" fillId="0" borderId="18" xfId="0" applyFont="1" applyFill="1" applyBorder="1" applyAlignment="1">
      <alignment horizontal="center" vertical="center" shrinkToFit="1"/>
    </xf>
    <xf numFmtId="0" fontId="13" fillId="0" borderId="17" xfId="0" applyFont="1" applyFill="1" applyBorder="1" applyAlignment="1" applyProtection="1">
      <alignment horizontal="left" vertical="center" wrapText="1"/>
      <protection locked="0"/>
    </xf>
    <xf numFmtId="0" fontId="14" fillId="0" borderId="13" xfId="0" applyFont="1" applyFill="1" applyBorder="1" applyAlignment="1">
      <alignment horizontal="center"/>
    </xf>
    <xf numFmtId="0" fontId="14" fillId="0" borderId="14" xfId="0" applyFont="1" applyFill="1" applyBorder="1" applyAlignment="1">
      <alignment horizontal="center"/>
    </xf>
    <xf numFmtId="0" fontId="12" fillId="0" borderId="19" xfId="0" applyFont="1" applyFill="1" applyBorder="1" applyAlignment="1">
      <alignment vertical="center" shrinkToFit="1"/>
    </xf>
    <xf numFmtId="0" fontId="12" fillId="0" borderId="0" xfId="0" applyFont="1" applyFill="1" applyAlignment="1">
      <alignment horizontal="center" vertical="center" shrinkToFit="1"/>
    </xf>
    <xf numFmtId="0" fontId="10" fillId="0" borderId="0" xfId="0" applyFont="1" applyFill="1" applyAlignment="1">
      <alignment vertical="center" shrinkToFit="1"/>
    </xf>
    <xf numFmtId="0" fontId="13" fillId="0" borderId="0" xfId="0" applyFont="1" applyFill="1" applyAlignment="1" applyProtection="1">
      <alignment horizontal="center" vertical="center" shrinkToFit="1"/>
      <protection locked="0"/>
    </xf>
    <xf numFmtId="0" fontId="15" fillId="0" borderId="19" xfId="0" applyFont="1" applyFill="1" applyBorder="1" applyAlignment="1" applyProtection="1">
      <alignment vertical="center" shrinkToFit="1"/>
      <protection locked="0"/>
    </xf>
    <xf numFmtId="0" fontId="15" fillId="0" borderId="5" xfId="0" applyFont="1" applyFill="1" applyBorder="1" applyAlignment="1" applyProtection="1">
      <alignment horizontal="center" vertical="center" shrinkToFit="1"/>
      <protection locked="0"/>
    </xf>
    <xf numFmtId="0" fontId="15" fillId="0" borderId="6" xfId="0" applyFont="1" applyFill="1" applyBorder="1" applyAlignment="1" applyProtection="1">
      <alignment horizontal="center" vertical="center" shrinkToFit="1"/>
      <protection locked="0"/>
    </xf>
    <xf numFmtId="0" fontId="15" fillId="0" borderId="10" xfId="0" applyFont="1" applyFill="1" applyBorder="1" applyAlignment="1" applyProtection="1">
      <alignment horizontal="center" vertical="center" shrinkToFit="1"/>
      <protection locked="0"/>
    </xf>
    <xf numFmtId="0" fontId="10" fillId="0" borderId="0" xfId="0" applyFont="1" applyFill="1" applyAlignment="1">
      <alignment vertical="center" wrapText="1"/>
    </xf>
    <xf numFmtId="0" fontId="15" fillId="0" borderId="7" xfId="0" applyFont="1" applyFill="1" applyBorder="1" applyAlignment="1" applyProtection="1">
      <alignment horizontal="center" vertical="center" shrinkToFit="1"/>
      <protection locked="0"/>
    </xf>
    <xf numFmtId="0" fontId="15" fillId="0" borderId="0" xfId="0" applyFont="1" applyFill="1" applyAlignment="1" applyProtection="1">
      <alignment horizontal="center" vertical="center" shrinkToFit="1"/>
      <protection locked="0"/>
    </xf>
    <xf numFmtId="0" fontId="15" fillId="0" borderId="11" xfId="0" applyFont="1" applyFill="1" applyBorder="1" applyAlignment="1" applyProtection="1">
      <alignment horizontal="center" vertical="center" shrinkToFit="1"/>
      <protection locked="0"/>
    </xf>
    <xf numFmtId="0" fontId="10" fillId="0" borderId="0" xfId="0" applyFont="1" applyFill="1" applyAlignment="1">
      <alignment horizontal="right" vertical="center"/>
    </xf>
    <xf numFmtId="0" fontId="15" fillId="0" borderId="8" xfId="0" applyFont="1" applyFill="1" applyBorder="1" applyAlignment="1" applyProtection="1">
      <alignment horizontal="center" vertical="center" shrinkToFit="1"/>
      <protection locked="0"/>
    </xf>
    <xf numFmtId="0" fontId="15" fillId="0" borderId="9" xfId="0" applyFont="1" applyFill="1" applyBorder="1" applyAlignment="1" applyProtection="1">
      <alignment horizontal="center" vertical="center" shrinkToFit="1"/>
      <protection locked="0"/>
    </xf>
    <xf numFmtId="0" fontId="15" fillId="0" borderId="12" xfId="0" applyFont="1" applyFill="1" applyBorder="1" applyAlignment="1" applyProtection="1">
      <alignment horizontal="center" vertical="center" shrinkToFit="1"/>
      <protection locked="0"/>
    </xf>
    <xf numFmtId="0" fontId="16" fillId="0" borderId="16" xfId="0" applyFont="1" applyFill="1" applyBorder="1" applyAlignment="1">
      <alignment vertical="center"/>
    </xf>
    <xf numFmtId="0" fontId="16" fillId="0" borderId="17" xfId="0" applyFont="1" applyFill="1" applyBorder="1" applyAlignment="1">
      <alignment vertical="center"/>
    </xf>
    <xf numFmtId="0" fontId="16" fillId="0" borderId="17" xfId="0" applyFont="1" applyFill="1" applyBorder="1" applyAlignment="1">
      <alignment horizontal="center" vertical="center"/>
    </xf>
    <xf numFmtId="0" fontId="10" fillId="0" borderId="17" xfId="0" applyFont="1" applyFill="1" applyBorder="1" applyAlignment="1">
      <alignment vertical="center"/>
    </xf>
    <xf numFmtId="0" fontId="13" fillId="0" borderId="17" xfId="0" applyFont="1" applyFill="1" applyBorder="1" applyAlignment="1" applyProtection="1">
      <alignment horizontal="center" vertical="center" shrinkToFit="1"/>
      <protection locked="0"/>
    </xf>
    <xf numFmtId="0" fontId="13" fillId="0" borderId="14" xfId="0" applyFont="1" applyFill="1" applyBorder="1" applyAlignment="1" applyProtection="1">
      <alignment horizontal="left" vertical="center" wrapText="1" shrinkToFit="1"/>
      <protection locked="0"/>
    </xf>
    <xf numFmtId="0" fontId="16" fillId="0" borderId="19" xfId="0" applyFont="1" applyFill="1" applyBorder="1" applyAlignment="1">
      <alignment horizontal="center" vertical="center"/>
    </xf>
    <xf numFmtId="0" fontId="16" fillId="0" borderId="0" xfId="0" applyFont="1" applyFill="1" applyAlignment="1">
      <alignment horizontal="center" vertical="center"/>
    </xf>
    <xf numFmtId="0" fontId="13" fillId="0" borderId="0" xfId="0" applyFont="1" applyFill="1" applyAlignment="1" applyProtection="1">
      <alignment horizontal="left" vertical="center" wrapText="1" shrinkToFit="1"/>
      <protection locked="0"/>
    </xf>
    <xf numFmtId="0" fontId="14" fillId="0" borderId="16" xfId="0" applyFont="1" applyFill="1" applyBorder="1" applyAlignment="1">
      <alignment vertical="center"/>
    </xf>
    <xf numFmtId="0" fontId="14" fillId="0" borderId="17" xfId="0" applyFont="1" applyFill="1" applyBorder="1" applyAlignment="1">
      <alignment vertical="center"/>
    </xf>
    <xf numFmtId="0" fontId="13" fillId="0" borderId="17" xfId="0" applyFont="1" applyFill="1" applyBorder="1" applyAlignment="1" applyProtection="1">
      <alignment horizontal="left" vertical="center" wrapText="1" shrinkToFit="1"/>
      <protection locked="0"/>
    </xf>
    <xf numFmtId="0" fontId="14" fillId="0" borderId="13" xfId="0" applyFont="1" applyFill="1" applyBorder="1" applyAlignment="1">
      <alignment horizontal="center" vertical="center"/>
    </xf>
    <xf numFmtId="0" fontId="14" fillId="0" borderId="20" xfId="0" applyFont="1" applyFill="1" applyBorder="1" applyAlignment="1">
      <alignment horizontal="center" vertical="center" wrapText="1" shrinkToFit="1"/>
    </xf>
    <xf numFmtId="0" fontId="14" fillId="0" borderId="14" xfId="0" applyFont="1" applyFill="1" applyBorder="1" applyAlignment="1">
      <alignment horizontal="center" vertical="center" shrinkToFit="1"/>
    </xf>
    <xf numFmtId="0" fontId="14" fillId="0" borderId="21" xfId="0" applyFont="1" applyFill="1" applyBorder="1" applyAlignment="1">
      <alignment horizontal="center" vertical="center" shrinkToFit="1"/>
    </xf>
    <xf numFmtId="0" fontId="14" fillId="0" borderId="16" xfId="0" applyFont="1" applyFill="1" applyBorder="1" applyAlignment="1">
      <alignment horizontal="center" vertical="center"/>
    </xf>
    <xf numFmtId="0" fontId="14" fillId="0" borderId="22"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14" fillId="0" borderId="23" xfId="0" applyFont="1" applyFill="1" applyBorder="1" applyAlignment="1">
      <alignment horizontal="center" vertical="center" shrinkToFit="1"/>
    </xf>
    <xf numFmtId="0" fontId="14" fillId="0" borderId="24" xfId="0" applyFont="1" applyFill="1" applyBorder="1" applyAlignment="1">
      <alignment horizontal="center" vertical="center"/>
    </xf>
    <xf numFmtId="0" fontId="14" fillId="0" borderId="20" xfId="0" applyFont="1" applyFill="1" applyBorder="1" applyAlignment="1" applyProtection="1">
      <alignment horizontal="center" vertical="center" shrinkToFit="1"/>
      <protection locked="0"/>
    </xf>
    <xf numFmtId="0" fontId="14" fillId="0" borderId="14" xfId="0" applyFont="1" applyFill="1" applyBorder="1" applyAlignment="1" applyProtection="1">
      <alignment horizontal="center" vertical="center" shrinkToFit="1"/>
      <protection locked="0"/>
    </xf>
    <xf numFmtId="0" fontId="14" fillId="0" borderId="21" xfId="0" applyFont="1" applyFill="1" applyBorder="1" applyAlignment="1" applyProtection="1">
      <alignment horizontal="center" vertical="center" shrinkToFit="1"/>
      <protection locked="0"/>
    </xf>
    <xf numFmtId="0" fontId="14" fillId="0" borderId="25" xfId="0" applyFont="1" applyFill="1" applyBorder="1" applyAlignment="1">
      <alignment horizontal="center" vertical="center"/>
    </xf>
    <xf numFmtId="0" fontId="14" fillId="0" borderId="1" xfId="0"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shrinkToFit="1"/>
      <protection locked="0"/>
    </xf>
    <xf numFmtId="0" fontId="14" fillId="0" borderId="0" xfId="0" applyFont="1" applyFill="1" applyAlignment="1" applyProtection="1">
      <alignment horizontal="center" vertical="center" shrinkToFit="1"/>
      <protection locked="0"/>
    </xf>
    <xf numFmtId="0" fontId="14" fillId="0" borderId="11" xfId="0" applyFont="1" applyFill="1" applyBorder="1" applyAlignment="1" applyProtection="1">
      <alignment horizontal="center" vertical="center" shrinkToFit="1"/>
      <protection locked="0"/>
    </xf>
    <xf numFmtId="0" fontId="14" fillId="0" borderId="26" xfId="0" applyFont="1" applyFill="1" applyBorder="1" applyAlignment="1">
      <alignment horizontal="center" vertical="center"/>
    </xf>
    <xf numFmtId="0" fontId="14" fillId="0" borderId="8" xfId="0" applyFont="1" applyFill="1" applyBorder="1" applyAlignment="1" applyProtection="1">
      <alignment horizontal="center" vertical="center" shrinkToFit="1"/>
      <protection locked="0"/>
    </xf>
    <xf numFmtId="0" fontId="14" fillId="0" borderId="9" xfId="0" applyFont="1" applyFill="1" applyBorder="1" applyAlignment="1" applyProtection="1">
      <alignment horizontal="center" vertical="center" shrinkToFit="1"/>
      <protection locked="0"/>
    </xf>
    <xf numFmtId="0" fontId="14" fillId="0" borderId="12" xfId="0" applyFont="1" applyFill="1" applyBorder="1" applyAlignment="1" applyProtection="1">
      <alignment horizontal="center" vertical="center" shrinkToFit="1"/>
      <protection locked="0"/>
    </xf>
    <xf numFmtId="0" fontId="14" fillId="0" borderId="14"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22" xfId="0" applyFont="1" applyFill="1" applyBorder="1" applyAlignment="1" applyProtection="1">
      <alignment horizontal="center" vertical="center" shrinkToFit="1"/>
      <protection locked="0"/>
    </xf>
    <xf numFmtId="0" fontId="14" fillId="0" borderId="17" xfId="0" applyFont="1" applyFill="1" applyBorder="1" applyAlignment="1" applyProtection="1">
      <alignment horizontal="center" vertical="center" shrinkToFit="1"/>
      <protection locked="0"/>
    </xf>
    <xf numFmtId="0" fontId="13" fillId="0" borderId="0" xfId="0" applyFont="1" applyFill="1" applyAlignment="1" applyProtection="1">
      <alignment horizontal="left" vertical="center" wrapText="1"/>
      <protection locked="0"/>
    </xf>
    <xf numFmtId="0" fontId="16" fillId="0" borderId="0" xfId="0" applyFont="1" applyFill="1" applyAlignment="1">
      <alignment vertical="center"/>
    </xf>
    <xf numFmtId="0" fontId="10" fillId="0" borderId="17" xfId="0" applyFont="1" applyFill="1" applyBorder="1" applyAlignment="1">
      <alignment horizontal="center" vertical="center" shrinkToFit="1"/>
    </xf>
    <xf numFmtId="0" fontId="10" fillId="0" borderId="17" xfId="0" applyFont="1" applyFill="1" applyBorder="1" applyAlignment="1">
      <alignment horizontal="center" vertical="center"/>
    </xf>
    <xf numFmtId="0" fontId="17" fillId="0" borderId="14" xfId="0" applyFont="1" applyFill="1" applyBorder="1" applyAlignment="1" applyProtection="1">
      <alignment horizontal="center" vertical="center" shrinkToFit="1"/>
      <protection locked="0"/>
    </xf>
    <xf numFmtId="0" fontId="17" fillId="0" borderId="27" xfId="0" applyFont="1" applyFill="1" applyBorder="1" applyAlignment="1" applyProtection="1">
      <alignment horizontal="center" vertical="center" shrinkToFit="1"/>
      <protection locked="0"/>
    </xf>
    <xf numFmtId="0" fontId="14" fillId="0" borderId="28" xfId="0" applyFont="1" applyFill="1" applyBorder="1" applyAlignment="1">
      <alignment horizontal="center" vertical="center" shrinkToFit="1"/>
    </xf>
    <xf numFmtId="0" fontId="14" fillId="0" borderId="29" xfId="0" applyFont="1" applyFill="1" applyBorder="1" applyAlignment="1">
      <alignment horizontal="center" vertical="center" shrinkToFit="1"/>
    </xf>
    <xf numFmtId="0" fontId="17" fillId="0" borderId="0" xfId="0" applyFont="1" applyFill="1" applyAlignment="1" applyProtection="1">
      <alignment horizontal="center" vertical="center" shrinkToFit="1"/>
      <protection locked="0"/>
    </xf>
    <xf numFmtId="0" fontId="17" fillId="0" borderId="30" xfId="0" applyFont="1" applyFill="1" applyBorder="1" applyAlignment="1" applyProtection="1">
      <alignment horizontal="center" vertical="center" shrinkToFit="1"/>
      <protection locked="0"/>
    </xf>
    <xf numFmtId="0" fontId="14" fillId="0" borderId="1" xfId="0" applyFont="1" applyFill="1" applyBorder="1" applyAlignment="1">
      <alignment horizontal="center" vertical="center"/>
    </xf>
    <xf numFmtId="0" fontId="17" fillId="0" borderId="17" xfId="0" applyFont="1" applyFill="1" applyBorder="1" applyAlignment="1" applyProtection="1">
      <alignment horizontal="center" vertical="center" shrinkToFit="1"/>
      <protection locked="0"/>
    </xf>
    <xf numFmtId="0" fontId="17" fillId="0" borderId="31" xfId="0" applyFont="1" applyFill="1" applyBorder="1" applyAlignment="1" applyProtection="1">
      <alignment horizontal="center" vertical="center" shrinkToFit="1"/>
      <protection locked="0"/>
    </xf>
    <xf numFmtId="0" fontId="14" fillId="0" borderId="32"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23" xfId="0" applyFont="1" applyFill="1" applyBorder="1" applyAlignment="1">
      <alignment vertical="center"/>
    </xf>
    <xf numFmtId="0" fontId="14" fillId="0" borderId="34"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36"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39" xfId="0" applyFont="1" applyFill="1" applyBorder="1" applyAlignment="1">
      <alignment horizontal="center" vertical="center"/>
    </xf>
    <xf numFmtId="49" fontId="14" fillId="0" borderId="32" xfId="0" applyNumberFormat="1" applyFont="1" applyFill="1" applyBorder="1" applyAlignment="1">
      <alignment horizontal="center" vertical="center"/>
    </xf>
    <xf numFmtId="49" fontId="14" fillId="0" borderId="33" xfId="0" applyNumberFormat="1" applyFont="1" applyFill="1" applyBorder="1" applyAlignment="1">
      <alignment horizontal="center" vertical="center"/>
    </xf>
    <xf numFmtId="0" fontId="14" fillId="0" borderId="40" xfId="0" applyFont="1" applyFill="1" applyBorder="1" applyAlignment="1" applyProtection="1">
      <alignment horizontal="center" vertical="center" shrinkToFit="1"/>
      <protection locked="0"/>
    </xf>
    <xf numFmtId="0" fontId="14" fillId="0" borderId="41"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2" xfId="0" applyFont="1" applyFill="1" applyBorder="1" applyAlignment="1" applyProtection="1">
      <alignment horizontal="center" vertical="center" shrinkToFit="1"/>
      <protection locked="0"/>
    </xf>
    <xf numFmtId="0" fontId="14" fillId="0" borderId="4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pplyProtection="1">
      <alignment horizontal="center" vertical="center" shrinkToFit="1"/>
      <protection locked="0"/>
    </xf>
    <xf numFmtId="0" fontId="14" fillId="0" borderId="43" xfId="0" applyFont="1" applyFill="1" applyBorder="1" applyAlignment="1">
      <alignment horizontal="center" vertical="center"/>
    </xf>
    <xf numFmtId="0" fontId="14" fillId="0" borderId="44"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27" xfId="0" applyFont="1" applyFill="1" applyBorder="1" applyAlignment="1" applyProtection="1">
      <alignment horizontal="center" vertical="center" shrinkToFit="1"/>
      <protection locked="0"/>
    </xf>
    <xf numFmtId="0" fontId="14" fillId="0" borderId="45" xfId="0" applyFont="1" applyFill="1" applyBorder="1" applyAlignment="1">
      <alignment horizontal="center" vertical="center"/>
    </xf>
    <xf numFmtId="0" fontId="14" fillId="0" borderId="46" xfId="0" applyFont="1" applyFill="1" applyBorder="1" applyAlignment="1">
      <alignment horizontal="center" vertical="center"/>
    </xf>
    <xf numFmtId="0" fontId="14" fillId="0" borderId="31" xfId="0" applyFont="1" applyFill="1" applyBorder="1" applyAlignment="1" applyProtection="1">
      <alignment horizontal="center" vertical="center" shrinkToFit="1"/>
      <protection locked="0"/>
    </xf>
    <xf numFmtId="0" fontId="14" fillId="0" borderId="47" xfId="0" applyFont="1" applyFill="1" applyBorder="1" applyAlignment="1">
      <alignment horizontal="center" vertical="center"/>
    </xf>
    <xf numFmtId="0" fontId="14" fillId="0" borderId="48" xfId="0" applyFont="1" applyFill="1" applyBorder="1" applyAlignment="1">
      <alignment horizontal="center" vertical="center"/>
    </xf>
    <xf numFmtId="0" fontId="14" fillId="0" borderId="49" xfId="0" applyFont="1" applyFill="1" applyBorder="1" applyAlignment="1">
      <alignment horizontal="center" vertical="center"/>
    </xf>
    <xf numFmtId="0" fontId="14" fillId="0" borderId="50" xfId="0" applyFont="1" applyFill="1" applyBorder="1" applyAlignment="1">
      <alignment horizontal="center" vertical="center"/>
    </xf>
    <xf numFmtId="0" fontId="14" fillId="0" borderId="51" xfId="0" applyFont="1" applyFill="1" applyBorder="1" applyAlignment="1" applyProtection="1">
      <alignment horizontal="center" vertical="center" shrinkToFit="1"/>
      <protection locked="0"/>
    </xf>
    <xf numFmtId="0" fontId="14" fillId="0" borderId="52" xfId="0" applyFont="1" applyFill="1" applyBorder="1" applyAlignment="1" applyProtection="1">
      <alignment horizontal="center" vertical="center" shrinkToFit="1"/>
      <protection locked="0"/>
    </xf>
    <xf numFmtId="0" fontId="14" fillId="0" borderId="53" xfId="0" applyFont="1" applyFill="1" applyBorder="1" applyAlignment="1" applyProtection="1">
      <alignment horizontal="center" vertical="center" shrinkToFit="1"/>
      <protection locked="0"/>
    </xf>
    <xf numFmtId="0" fontId="14" fillId="0" borderId="54" xfId="0" applyFont="1" applyFill="1" applyBorder="1" applyAlignment="1" applyProtection="1">
      <alignment horizontal="center" vertical="center" shrinkToFit="1"/>
      <protection locked="0"/>
    </xf>
    <xf numFmtId="0" fontId="13" fillId="0" borderId="21" xfId="0" applyFont="1" applyFill="1" applyBorder="1" applyAlignment="1" applyProtection="1">
      <alignment horizontal="left" vertical="center" wrapText="1"/>
      <protection locked="0"/>
    </xf>
    <xf numFmtId="0" fontId="10" fillId="0" borderId="55" xfId="0" applyFont="1" applyFill="1" applyBorder="1" applyAlignment="1">
      <alignment horizontal="center" vertical="center"/>
    </xf>
    <xf numFmtId="0" fontId="10" fillId="0" borderId="29" xfId="0" applyFont="1" applyFill="1" applyBorder="1" applyAlignment="1">
      <alignment horizontal="center" vertical="center"/>
    </xf>
    <xf numFmtId="0" fontId="14" fillId="0" borderId="56" xfId="0" applyFont="1" applyFill="1" applyBorder="1" applyAlignment="1" applyProtection="1">
      <alignment horizontal="left" vertical="center" shrinkToFit="1"/>
      <protection locked="0"/>
    </xf>
    <xf numFmtId="0" fontId="14" fillId="0" borderId="29" xfId="0" applyFont="1" applyFill="1" applyBorder="1" applyAlignment="1" applyProtection="1">
      <alignment horizontal="left" vertical="center" shrinkToFit="1"/>
      <protection locked="0"/>
    </xf>
    <xf numFmtId="0" fontId="13" fillId="0" borderId="23" xfId="0" applyFont="1" applyFill="1" applyBorder="1" applyAlignment="1" applyProtection="1">
      <alignment horizontal="left" vertical="center" wrapText="1"/>
      <protection locked="0"/>
    </xf>
    <xf numFmtId="0" fontId="10" fillId="0" borderId="22" xfId="0" applyFont="1" applyFill="1" applyBorder="1" applyAlignment="1">
      <alignment horizontal="center" vertical="center"/>
    </xf>
    <xf numFmtId="0" fontId="14" fillId="0" borderId="57" xfId="0" applyFont="1" applyFill="1" applyBorder="1" applyAlignment="1" applyProtection="1">
      <alignment horizontal="left" vertical="center" shrinkToFit="1"/>
      <protection locked="0"/>
    </xf>
    <xf numFmtId="0" fontId="14" fillId="0" borderId="58" xfId="0" applyFont="1" applyFill="1" applyBorder="1" applyAlignment="1" applyProtection="1">
      <alignment horizontal="left" vertical="center" shrinkToFit="1"/>
      <protection locked="0"/>
    </xf>
    <xf numFmtId="0" fontId="14" fillId="0" borderId="27" xfId="0" applyFont="1" applyFill="1" applyBorder="1" applyAlignment="1">
      <alignment horizontal="center"/>
    </xf>
    <xf numFmtId="0" fontId="18" fillId="0" borderId="0" xfId="0" applyFont="1" applyFill="1" applyAlignment="1">
      <alignment horizontal="left" vertical="top"/>
    </xf>
    <xf numFmtId="0" fontId="10" fillId="0" borderId="14" xfId="0" applyFont="1" applyFill="1" applyBorder="1" applyAlignment="1">
      <alignment horizontal="center" vertical="center"/>
    </xf>
    <xf numFmtId="0" fontId="10" fillId="0" borderId="30" xfId="0" applyFont="1" applyFill="1" applyBorder="1" applyAlignment="1">
      <alignment vertical="center"/>
    </xf>
    <xf numFmtId="0" fontId="10" fillId="0" borderId="9" xfId="0" applyFont="1" applyFill="1" applyBorder="1" applyAlignment="1">
      <alignment horizontal="left" vertical="center"/>
    </xf>
    <xf numFmtId="0" fontId="10" fillId="0" borderId="9" xfId="0" applyFont="1" applyFill="1" applyBorder="1" applyAlignment="1">
      <alignment horizontal="center" vertical="center"/>
    </xf>
    <xf numFmtId="0" fontId="10" fillId="0" borderId="6" xfId="0" applyFont="1" applyFill="1" applyBorder="1" applyAlignment="1">
      <alignment horizontal="center" vertical="center"/>
    </xf>
    <xf numFmtId="0" fontId="18" fillId="0" borderId="6" xfId="0" applyFont="1" applyFill="1" applyBorder="1" applyAlignment="1">
      <alignment horizontal="left" vertical="top"/>
    </xf>
    <xf numFmtId="0" fontId="10" fillId="0" borderId="31" xfId="0" applyFont="1" applyFill="1" applyBorder="1" applyAlignment="1">
      <alignment vertical="center"/>
    </xf>
    <xf numFmtId="0" fontId="14" fillId="0" borderId="35" xfId="0" applyFont="1" applyFill="1" applyBorder="1" applyAlignment="1">
      <alignment horizontal="center" vertical="center" shrinkToFit="1"/>
    </xf>
    <xf numFmtId="0" fontId="12" fillId="0" borderId="59" xfId="0" applyFont="1" applyFill="1" applyBorder="1" applyAlignment="1">
      <alignment horizontal="center" vertical="center" shrinkToFit="1"/>
    </xf>
    <xf numFmtId="0" fontId="12" fillId="0" borderId="60" xfId="0" applyFont="1" applyFill="1" applyBorder="1" applyAlignment="1">
      <alignment horizontal="center" vertical="center" shrinkToFit="1"/>
    </xf>
    <xf numFmtId="0" fontId="14" fillId="0" borderId="61" xfId="0" applyFont="1" applyFill="1" applyBorder="1" applyAlignment="1">
      <alignment horizontal="center" vertical="center"/>
    </xf>
    <xf numFmtId="0" fontId="14" fillId="0" borderId="62" xfId="0" applyFont="1" applyFill="1" applyBorder="1" applyAlignment="1">
      <alignment horizontal="center" vertical="center" shrinkToFit="1"/>
    </xf>
    <xf numFmtId="0" fontId="10" fillId="0" borderId="59" xfId="0" applyFont="1" applyFill="1" applyBorder="1" applyAlignment="1">
      <alignment horizontal="center" vertical="center" shrinkToFit="1"/>
    </xf>
    <xf numFmtId="0" fontId="10" fillId="0" borderId="60" xfId="0" applyFont="1" applyFill="1" applyBorder="1" applyAlignment="1">
      <alignment horizontal="center" vertical="center" shrinkToFit="1"/>
    </xf>
    <xf numFmtId="0" fontId="14" fillId="0" borderId="33" xfId="0" applyFont="1" applyFill="1" applyBorder="1" applyAlignment="1">
      <alignment vertical="center"/>
    </xf>
    <xf numFmtId="0" fontId="14" fillId="0" borderId="39" xfId="0" applyFont="1" applyFill="1" applyBorder="1" applyAlignment="1">
      <alignment vertical="center"/>
    </xf>
    <xf numFmtId="0" fontId="10" fillId="0" borderId="24" xfId="0" applyFont="1" applyFill="1" applyBorder="1" applyAlignment="1">
      <alignment horizontal="center" vertical="center" shrinkToFit="1"/>
    </xf>
    <xf numFmtId="0" fontId="10" fillId="0" borderId="41" xfId="0" applyFont="1" applyFill="1" applyBorder="1" applyAlignment="1">
      <alignment horizontal="center" vertical="center" shrinkToFit="1"/>
    </xf>
    <xf numFmtId="0" fontId="14" fillId="0" borderId="63"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27"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49" fontId="14" fillId="0" borderId="39" xfId="0" applyNumberFormat="1" applyFont="1" applyFill="1" applyBorder="1" applyAlignment="1">
      <alignment horizontal="center" vertical="center"/>
    </xf>
    <xf numFmtId="0" fontId="16" fillId="0" borderId="16" xfId="0" applyFont="1" applyFill="1" applyBorder="1" applyAlignment="1">
      <alignment horizontal="center" vertical="center" shrinkToFit="1"/>
    </xf>
    <xf numFmtId="0" fontId="16" fillId="0" borderId="31" xfId="0" applyFont="1" applyFill="1" applyBorder="1" applyAlignment="1">
      <alignment horizontal="center" vertical="center" shrinkToFit="1"/>
    </xf>
    <xf numFmtId="0" fontId="14" fillId="0" borderId="40"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38" xfId="0" applyFont="1" applyFill="1" applyBorder="1" applyAlignment="1">
      <alignment horizontal="center" vertical="center"/>
    </xf>
    <xf numFmtId="49" fontId="10" fillId="0" borderId="24" xfId="0" applyNumberFormat="1" applyFont="1" applyFill="1" applyBorder="1" applyAlignment="1">
      <alignment horizontal="center" vertical="center"/>
    </xf>
    <xf numFmtId="49" fontId="10" fillId="0" borderId="64" xfId="0" applyNumberFormat="1" applyFont="1" applyFill="1" applyBorder="1" applyAlignment="1">
      <alignment horizontal="center" vertical="center"/>
    </xf>
    <xf numFmtId="49" fontId="10" fillId="0" borderId="25" xfId="0" applyNumberFormat="1" applyFont="1" applyFill="1" applyBorder="1" applyAlignment="1">
      <alignment horizontal="center" vertical="center"/>
    </xf>
    <xf numFmtId="49" fontId="10" fillId="0" borderId="65" xfId="0" applyNumberFormat="1" applyFont="1" applyFill="1" applyBorder="1" applyAlignment="1">
      <alignment horizontal="center" vertical="center"/>
    </xf>
    <xf numFmtId="49" fontId="10" fillId="0" borderId="26" xfId="0" applyNumberFormat="1" applyFont="1" applyFill="1" applyBorder="1" applyAlignment="1">
      <alignment horizontal="center" vertical="center"/>
    </xf>
    <xf numFmtId="49" fontId="10" fillId="0" borderId="66" xfId="0" applyNumberFormat="1" applyFont="1" applyFill="1" applyBorder="1" applyAlignment="1">
      <alignment horizontal="center" vertical="center"/>
    </xf>
    <xf numFmtId="49" fontId="10" fillId="0" borderId="32" xfId="0" applyNumberFormat="1" applyFont="1" applyFill="1" applyBorder="1" applyAlignment="1">
      <alignment horizontal="center" vertical="center"/>
    </xf>
    <xf numFmtId="49" fontId="10" fillId="0" borderId="67" xfId="0" applyNumberFormat="1" applyFont="1" applyFill="1" applyBorder="1" applyAlignment="1">
      <alignment horizontal="center" vertical="center"/>
    </xf>
    <xf numFmtId="0" fontId="14" fillId="3" borderId="20" xfId="0" applyFont="1" applyFill="1" applyBorder="1" applyAlignment="1">
      <alignment horizontal="center" vertical="center"/>
    </xf>
    <xf numFmtId="0" fontId="14" fillId="3" borderId="27"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31" xfId="0" applyFont="1" applyFill="1" applyBorder="1" applyAlignment="1">
      <alignment horizontal="center" vertical="center"/>
    </xf>
    <xf numFmtId="0" fontId="10" fillId="0" borderId="32" xfId="0" applyFont="1" applyFill="1" applyBorder="1" applyAlignment="1">
      <alignment horizontal="center" vertical="center" shrinkToFit="1"/>
    </xf>
    <xf numFmtId="0" fontId="10" fillId="0" borderId="33"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14" fillId="0" borderId="19" xfId="0" applyFont="1" applyFill="1" applyBorder="1" applyAlignment="1">
      <alignment horizontal="center" vertical="center" shrinkToFit="1"/>
    </xf>
    <xf numFmtId="0" fontId="14" fillId="0" borderId="0" xfId="0" applyFont="1" applyFill="1" applyAlignment="1">
      <alignment horizontal="center" vertical="center" shrinkToFit="1"/>
    </xf>
    <xf numFmtId="0" fontId="19" fillId="0" borderId="0" xfId="0" applyFont="1" applyFill="1" applyAlignment="1">
      <alignment horizontal="right" vertical="center" shrinkToFit="1"/>
    </xf>
    <xf numFmtId="0" fontId="14" fillId="0" borderId="68" xfId="0" applyFont="1" applyFill="1" applyBorder="1" applyAlignment="1" applyProtection="1">
      <alignment horizontal="left" vertical="center" shrinkToFit="1"/>
      <protection locked="0"/>
    </xf>
    <xf numFmtId="0" fontId="10" fillId="0" borderId="55" xfId="0" applyFont="1" applyFill="1" applyBorder="1" applyAlignment="1">
      <alignment horizontal="center" vertical="center" shrinkToFit="1"/>
    </xf>
    <xf numFmtId="0" fontId="10" fillId="0" borderId="69" xfId="0" applyFont="1" applyFill="1" applyBorder="1" applyAlignment="1">
      <alignment horizontal="center" vertical="center" shrinkToFit="1"/>
    </xf>
    <xf numFmtId="180" fontId="14" fillId="0" borderId="56" xfId="0" applyNumberFormat="1" applyFont="1" applyFill="1" applyBorder="1" applyAlignment="1" applyProtection="1">
      <alignment horizontal="center" vertical="center" shrinkToFit="1"/>
      <protection locked="0"/>
    </xf>
    <xf numFmtId="0" fontId="14" fillId="0" borderId="70" xfId="0" applyFont="1" applyFill="1" applyBorder="1" applyAlignment="1" applyProtection="1">
      <alignment horizontal="left" vertical="center" shrinkToFit="1"/>
      <protection locked="0"/>
    </xf>
    <xf numFmtId="0" fontId="16" fillId="0" borderId="22" xfId="0" applyFont="1" applyFill="1" applyBorder="1" applyAlignment="1">
      <alignment horizontal="center" vertical="center" shrinkToFit="1"/>
    </xf>
    <xf numFmtId="0" fontId="16" fillId="0" borderId="18" xfId="0" applyFont="1" applyFill="1" applyBorder="1" applyAlignment="1">
      <alignment horizontal="center" vertical="center" shrinkToFit="1"/>
    </xf>
    <xf numFmtId="0" fontId="14" fillId="0" borderId="71" xfId="0" applyFont="1" applyFill="1" applyBorder="1" applyAlignment="1" applyProtection="1">
      <alignment horizontal="center" vertical="center" shrinkToFit="1"/>
      <protection locked="0"/>
    </xf>
    <xf numFmtId="0" fontId="10" fillId="0" borderId="2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3" xfId="0" applyFont="1" applyFill="1" applyBorder="1" applyAlignment="1">
      <alignment horizontal="center" vertical="center"/>
    </xf>
    <xf numFmtId="0" fontId="10" fillId="4" borderId="60" xfId="0" applyFont="1" applyFill="1" applyBorder="1" applyAlignment="1">
      <alignment horizontal="center" vertical="center" shrinkToFit="1"/>
    </xf>
    <xf numFmtId="0" fontId="10" fillId="4" borderId="72" xfId="0" applyFont="1" applyFill="1" applyBorder="1" applyAlignment="1">
      <alignment horizontal="center" vertical="center" shrinkToFit="1"/>
    </xf>
    <xf numFmtId="0" fontId="10" fillId="0" borderId="49" xfId="0" applyFont="1" applyFill="1" applyBorder="1" applyAlignment="1">
      <alignment horizontal="center" vertical="center" shrinkToFit="1"/>
    </xf>
    <xf numFmtId="0" fontId="10" fillId="0" borderId="73" xfId="0" applyFont="1" applyFill="1" applyBorder="1" applyAlignment="1">
      <alignment horizontal="center" vertical="center" shrinkToFit="1"/>
    </xf>
    <xf numFmtId="0" fontId="10" fillId="4" borderId="41"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74"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4"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4" borderId="33" xfId="0" applyFont="1" applyFill="1" applyBorder="1" applyAlignment="1">
      <alignment horizontal="center" vertical="center" shrinkToFit="1"/>
    </xf>
    <xf numFmtId="0" fontId="10" fillId="0" borderId="75" xfId="0" applyFont="1" applyFill="1" applyBorder="1" applyAlignment="1">
      <alignment horizontal="center" vertical="center" shrinkToFit="1"/>
    </xf>
    <xf numFmtId="0" fontId="10" fillId="0" borderId="50" xfId="0" applyFont="1" applyFill="1" applyBorder="1" applyAlignment="1">
      <alignment horizontal="center" vertical="center" shrinkToFit="1"/>
    </xf>
    <xf numFmtId="0" fontId="10" fillId="0" borderId="70" xfId="0" applyFont="1" applyFill="1" applyBorder="1" applyAlignment="1">
      <alignment horizontal="center" vertical="center" shrinkToFit="1"/>
    </xf>
    <xf numFmtId="0" fontId="10" fillId="0" borderId="20"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7" xfId="0" applyFont="1" applyFill="1" applyBorder="1" applyAlignment="1">
      <alignment horizontal="center" vertical="center"/>
    </xf>
    <xf numFmtId="180" fontId="14" fillId="0" borderId="29" xfId="0" applyNumberFormat="1" applyFont="1" applyFill="1" applyBorder="1" applyAlignment="1" applyProtection="1">
      <alignment horizontal="center" vertical="center" shrinkToFit="1"/>
      <protection locked="0"/>
    </xf>
    <xf numFmtId="180" fontId="14" fillId="0" borderId="35" xfId="0" applyNumberFormat="1" applyFont="1" applyFill="1" applyBorder="1" applyAlignment="1" applyProtection="1">
      <alignment horizontal="center" vertical="center" shrinkToFit="1"/>
      <protection locked="0"/>
    </xf>
    <xf numFmtId="0" fontId="10" fillId="0" borderId="27" xfId="0" applyFont="1" applyFill="1" applyBorder="1" applyAlignment="1">
      <alignment horizontal="center" vertical="center"/>
    </xf>
    <xf numFmtId="0" fontId="10" fillId="0" borderId="64" xfId="0" applyFont="1" applyFill="1" applyBorder="1" applyAlignment="1">
      <alignment horizontal="center" vertical="center"/>
    </xf>
    <xf numFmtId="0" fontId="10" fillId="0" borderId="66" xfId="0" applyFont="1" applyFill="1" applyBorder="1" applyAlignment="1">
      <alignment horizontal="center" vertical="center"/>
    </xf>
    <xf numFmtId="0" fontId="10" fillId="0" borderId="31" xfId="0" applyFont="1" applyFill="1" applyBorder="1" applyAlignment="1">
      <alignment horizontal="center" vertical="center"/>
    </xf>
    <xf numFmtId="0" fontId="12" fillId="0" borderId="76" xfId="0" applyFont="1" applyFill="1" applyBorder="1" applyAlignment="1">
      <alignment horizontal="center" vertical="center" shrinkToFit="1"/>
    </xf>
    <xf numFmtId="0" fontId="10" fillId="4" borderId="76" xfId="0" applyFont="1" applyFill="1" applyBorder="1" applyAlignment="1">
      <alignment horizontal="center" vertical="center" shrinkToFit="1"/>
    </xf>
    <xf numFmtId="0" fontId="10" fillId="0" borderId="40" xfId="0" applyFont="1" applyFill="1" applyBorder="1" applyAlignment="1">
      <alignment horizontal="center" vertical="center" shrinkToFit="1"/>
    </xf>
    <xf numFmtId="0" fontId="10" fillId="0" borderId="42" xfId="0" applyFont="1" applyFill="1" applyBorder="1" applyAlignment="1">
      <alignment horizontal="center" vertical="center" shrinkToFit="1"/>
    </xf>
    <xf numFmtId="0" fontId="10" fillId="0" borderId="39" xfId="0" applyFont="1" applyFill="1" applyBorder="1" applyAlignment="1">
      <alignment horizontal="center" vertical="center" shrinkToFit="1"/>
    </xf>
    <xf numFmtId="0" fontId="10" fillId="0" borderId="27" xfId="0" applyFont="1" applyFill="1" applyBorder="1" applyAlignment="1">
      <alignment horizontal="center" vertical="center" shrinkToFit="1"/>
    </xf>
    <xf numFmtId="0" fontId="10" fillId="0" borderId="31" xfId="0" applyFont="1" applyFill="1" applyBorder="1" applyAlignment="1">
      <alignment horizontal="center" vertical="center" shrinkToFit="1"/>
    </xf>
    <xf numFmtId="0" fontId="10" fillId="0" borderId="30" xfId="0" applyFont="1" applyFill="1" applyBorder="1" applyAlignment="1">
      <alignment horizontal="center" vertical="center"/>
    </xf>
    <xf numFmtId="0" fontId="11" fillId="0" borderId="0" xfId="0" applyFont="1" applyFill="1" applyAlignment="1">
      <alignment horizontal="left"/>
    </xf>
    <xf numFmtId="0" fontId="15" fillId="0" borderId="14" xfId="0" applyFont="1" applyFill="1" applyBorder="1" applyAlignment="1" applyProtection="1">
      <alignment horizontal="left" vertical="center" shrinkToFit="1"/>
      <protection locked="0"/>
    </xf>
    <xf numFmtId="0" fontId="16" fillId="0" borderId="0" xfId="0" applyFont="1" applyFill="1" applyBorder="1" applyAlignment="1">
      <alignment horizontal="center" vertical="center"/>
    </xf>
    <xf numFmtId="0" fontId="15" fillId="0" borderId="0" xfId="0" applyFont="1" applyFill="1" applyBorder="1" applyAlignment="1" applyProtection="1">
      <alignment horizontal="left" vertical="center" shrinkToFit="1"/>
      <protection locked="0"/>
    </xf>
    <xf numFmtId="0" fontId="15" fillId="0" borderId="17" xfId="0" applyFont="1" applyFill="1" applyBorder="1" applyAlignment="1" applyProtection="1">
      <alignment horizontal="left" vertical="center" shrinkToFit="1"/>
      <protection locked="0"/>
    </xf>
    <xf numFmtId="0" fontId="14" fillId="0" borderId="0" xfId="0" applyFont="1" applyFill="1" applyBorder="1" applyAlignment="1" applyProtection="1">
      <alignment horizontal="center" vertical="center" shrinkToFit="1"/>
      <protection locked="0"/>
    </xf>
    <xf numFmtId="0" fontId="14" fillId="0" borderId="23" xfId="0" applyFont="1" applyFill="1" applyBorder="1" applyAlignment="1" applyProtection="1">
      <alignment horizontal="center" vertical="center" shrinkToFit="1"/>
      <protection locked="0"/>
    </xf>
    <xf numFmtId="0" fontId="15" fillId="0" borderId="0" xfId="0" applyFont="1" applyFill="1" applyAlignment="1" applyProtection="1">
      <alignment horizontal="left" vertical="center" shrinkToFit="1"/>
      <protection locked="0"/>
    </xf>
    <xf numFmtId="0" fontId="17" fillId="0" borderId="0" xfId="0" applyFont="1" applyFill="1" applyBorder="1" applyAlignment="1" applyProtection="1">
      <alignment horizontal="center" vertical="center" shrinkToFit="1"/>
      <protection locked="0"/>
    </xf>
    <xf numFmtId="0" fontId="14" fillId="0" borderId="75" xfId="0" applyFont="1" applyFill="1" applyBorder="1" applyAlignment="1" applyProtection="1">
      <alignment horizontal="center" vertical="center" shrinkToFit="1"/>
      <protection locked="0"/>
    </xf>
    <xf numFmtId="0" fontId="14" fillId="0" borderId="77" xfId="0" applyFont="1" applyFill="1" applyBorder="1" applyAlignment="1" applyProtection="1">
      <alignment horizontal="center" vertical="center" shrinkToFit="1"/>
      <protection locked="0"/>
    </xf>
    <xf numFmtId="0" fontId="20" fillId="0" borderId="0" xfId="11" applyFont="1" applyAlignment="1" applyProtection="1">
      <alignment vertical="center" shrinkToFit="1"/>
    </xf>
    <xf numFmtId="0" fontId="21" fillId="0" borderId="0" xfId="11" applyFont="1" applyAlignment="1" applyProtection="1">
      <alignment vertical="center" shrinkToFit="1"/>
    </xf>
    <xf numFmtId="0" fontId="22" fillId="0" borderId="0" xfId="11" applyFont="1" applyAlignment="1" applyProtection="1">
      <alignment vertical="center" shrinkToFit="1"/>
    </xf>
    <xf numFmtId="0" fontId="23" fillId="0" borderId="0" xfId="11" applyFont="1" applyProtection="1">
      <alignment vertical="center"/>
    </xf>
    <xf numFmtId="0" fontId="23" fillId="0" borderId="0" xfId="11" applyFont="1" applyAlignment="1" applyProtection="1">
      <alignment vertical="center" shrinkToFit="1"/>
    </xf>
    <xf numFmtId="0" fontId="24" fillId="0" borderId="0" xfId="11" applyFont="1" applyAlignment="1" applyProtection="1">
      <alignment vertical="center" shrinkToFit="1"/>
    </xf>
    <xf numFmtId="0" fontId="25" fillId="0" borderId="0" xfId="11" applyFont="1" applyAlignment="1" applyProtection="1">
      <alignment vertical="center" shrinkToFit="1"/>
    </xf>
    <xf numFmtId="0" fontId="26" fillId="0" borderId="0" xfId="33" applyFont="1" applyAlignment="1" applyProtection="1">
      <alignment horizontal="center" vertical="center" shrinkToFit="1"/>
    </xf>
    <xf numFmtId="0" fontId="27" fillId="0" borderId="0" xfId="11" applyFont="1" applyAlignment="1" applyProtection="1">
      <alignment horizontal="left" vertical="center" shrinkToFit="1"/>
    </xf>
    <xf numFmtId="0" fontId="28" fillId="0" borderId="0" xfId="11" applyFont="1" applyAlignment="1" applyProtection="1">
      <alignment horizontal="center" vertical="center" shrinkToFit="1"/>
    </xf>
    <xf numFmtId="0" fontId="24" fillId="0" borderId="17" xfId="11" applyFont="1" applyBorder="1" applyAlignment="1" applyProtection="1">
      <alignment horizontal="left" vertical="center" shrinkToFit="1"/>
    </xf>
    <xf numFmtId="0" fontId="29" fillId="0" borderId="13" xfId="11" applyFont="1" applyBorder="1" applyAlignment="1" applyProtection="1">
      <alignment horizontal="center" vertical="center" shrinkToFit="1"/>
    </xf>
    <xf numFmtId="0" fontId="29" fillId="0" borderId="14" xfId="11" applyFont="1" applyBorder="1" applyAlignment="1" applyProtection="1">
      <alignment horizontal="center" vertical="center" shrinkToFit="1"/>
    </xf>
    <xf numFmtId="0" fontId="21" fillId="0" borderId="19" xfId="11" applyFont="1" applyBorder="1" applyAlignment="1" applyProtection="1">
      <alignment vertical="center" shrinkToFit="1"/>
    </xf>
    <xf numFmtId="0" fontId="25" fillId="0" borderId="36" xfId="11" applyFont="1" applyBorder="1" applyAlignment="1" applyProtection="1">
      <alignment horizontal="left" vertical="center" shrinkToFit="1"/>
    </xf>
    <xf numFmtId="0" fontId="25" fillId="0" borderId="37" xfId="11" applyFont="1" applyBorder="1" applyAlignment="1" applyProtection="1">
      <alignment horizontal="left" vertical="center" shrinkToFit="1"/>
    </xf>
    <xf numFmtId="49" fontId="30" fillId="0" borderId="55" xfId="11" applyNumberFormat="1" applyFont="1" applyBorder="1" applyAlignment="1" applyProtection="1">
      <alignment horizontal="center" vertical="center" shrinkToFit="1"/>
      <protection locked="0"/>
    </xf>
    <xf numFmtId="49" fontId="30" fillId="0" borderId="29" xfId="11" applyNumberFormat="1" applyFont="1" applyBorder="1" applyAlignment="1" applyProtection="1">
      <alignment horizontal="center" vertical="center" shrinkToFit="1"/>
      <protection locked="0"/>
    </xf>
    <xf numFmtId="0" fontId="25" fillId="0" borderId="32" xfId="33" applyFont="1" applyBorder="1" applyAlignment="1" applyProtection="1">
      <alignment horizontal="center" vertical="center" shrinkToFit="1"/>
    </xf>
    <xf numFmtId="0" fontId="25" fillId="0" borderId="33" xfId="33" applyFont="1" applyBorder="1" applyAlignment="1" applyProtection="1">
      <alignment horizontal="center" vertical="center" shrinkToFit="1"/>
    </xf>
    <xf numFmtId="0" fontId="30" fillId="0" borderId="33" xfId="33" applyNumberFormat="1" applyFont="1" applyBorder="1" applyAlignment="1" applyProtection="1">
      <alignment horizontal="center" vertical="center" shrinkToFit="1"/>
      <protection locked="0"/>
    </xf>
    <xf numFmtId="0" fontId="25" fillId="0" borderId="37" xfId="11" applyFont="1" applyBorder="1" applyAlignment="1" applyProtection="1">
      <alignment horizontal="center" vertical="center" shrinkToFit="1"/>
    </xf>
    <xf numFmtId="0" fontId="25" fillId="0" borderId="25" xfId="11" applyFont="1" applyBorder="1" applyAlignment="1" applyProtection="1">
      <alignment horizontal="distributed" vertical="center" shrinkToFit="1"/>
    </xf>
    <xf numFmtId="0" fontId="25" fillId="0" borderId="1" xfId="11" applyFont="1" applyBorder="1" applyAlignment="1" applyProtection="1">
      <alignment horizontal="distributed" vertical="center" shrinkToFit="1"/>
    </xf>
    <xf numFmtId="0" fontId="21" fillId="0" borderId="2" xfId="11" applyNumberFormat="1" applyFont="1" applyBorder="1" applyAlignment="1" applyProtection="1">
      <alignment horizontal="left" vertical="center" shrinkToFit="1"/>
      <protection locked="0"/>
    </xf>
    <xf numFmtId="0" fontId="21" fillId="0" borderId="3" xfId="11" applyNumberFormat="1" applyFont="1" applyBorder="1" applyAlignment="1" applyProtection="1">
      <alignment horizontal="left" vertical="center" shrinkToFit="1"/>
      <protection locked="0"/>
    </xf>
    <xf numFmtId="0" fontId="21" fillId="0" borderId="4" xfId="11" applyNumberFormat="1" applyFont="1" applyBorder="1" applyAlignment="1" applyProtection="1">
      <alignment horizontal="left" vertical="center" shrinkToFit="1"/>
      <protection locked="0"/>
    </xf>
    <xf numFmtId="0" fontId="21" fillId="0" borderId="1" xfId="11" applyNumberFormat="1" applyFont="1" applyBorder="1" applyAlignment="1" applyProtection="1">
      <alignment horizontal="center" vertical="center" shrinkToFit="1"/>
      <protection locked="0"/>
    </xf>
    <xf numFmtId="0" fontId="21" fillId="0" borderId="1" xfId="11" applyNumberFormat="1" applyFont="1" applyBorder="1" applyAlignment="1" applyProtection="1">
      <alignment horizontal="left" vertical="center" shrinkToFit="1"/>
      <protection locked="0"/>
    </xf>
    <xf numFmtId="0" fontId="25" fillId="0" borderId="25" xfId="11" applyFont="1" applyBorder="1" applyAlignment="1" applyProtection="1">
      <alignment horizontal="center" vertical="center" shrinkToFit="1"/>
    </xf>
    <xf numFmtId="0" fontId="25" fillId="0" borderId="1" xfId="11" applyFont="1" applyBorder="1" applyAlignment="1" applyProtection="1">
      <alignment horizontal="center" vertical="center" shrinkToFit="1"/>
    </xf>
    <xf numFmtId="0" fontId="25" fillId="0" borderId="32" xfId="11" applyFont="1" applyBorder="1" applyAlignment="1" applyProtection="1">
      <alignment horizontal="center" vertical="center" shrinkToFit="1"/>
    </xf>
    <xf numFmtId="0" fontId="25" fillId="0" borderId="33" xfId="11" applyFont="1" applyBorder="1" applyAlignment="1" applyProtection="1">
      <alignment horizontal="center" vertical="center" shrinkToFit="1"/>
    </xf>
    <xf numFmtId="0" fontId="21" fillId="0" borderId="33" xfId="11" applyNumberFormat="1" applyFont="1" applyBorder="1" applyAlignment="1" applyProtection="1">
      <alignment horizontal="left" vertical="center" shrinkToFit="1"/>
      <protection locked="0"/>
    </xf>
    <xf numFmtId="0" fontId="21" fillId="0" borderId="33" xfId="11" applyNumberFormat="1" applyFont="1" applyBorder="1" applyAlignment="1" applyProtection="1">
      <alignment horizontal="center" vertical="center" shrinkToFit="1"/>
      <protection locked="0"/>
    </xf>
    <xf numFmtId="0" fontId="25" fillId="0" borderId="24" xfId="11" applyFont="1" applyBorder="1" applyAlignment="1" applyProtection="1">
      <alignment horizontal="distributed" vertical="center" shrinkToFit="1"/>
    </xf>
    <xf numFmtId="0" fontId="25" fillId="0" borderId="41" xfId="11" applyFont="1" applyBorder="1" applyAlignment="1" applyProtection="1">
      <alignment horizontal="distributed" vertical="center" shrinkToFit="1"/>
    </xf>
    <xf numFmtId="0" fontId="21" fillId="0" borderId="41" xfId="11" applyNumberFormat="1" applyFont="1" applyBorder="1" applyAlignment="1" applyProtection="1">
      <alignment horizontal="left" vertical="center" shrinkToFit="1"/>
      <protection locked="0"/>
    </xf>
    <xf numFmtId="0" fontId="21" fillId="0" borderId="9" xfId="11" applyFont="1" applyBorder="1" applyAlignment="1" applyProtection="1">
      <alignment horizontal="center" vertical="center" shrinkToFit="1"/>
    </xf>
    <xf numFmtId="0" fontId="21" fillId="0" borderId="12" xfId="11" applyFont="1" applyBorder="1" applyAlignment="1" applyProtection="1">
      <alignment horizontal="center" vertical="center" shrinkToFit="1"/>
    </xf>
    <xf numFmtId="0" fontId="25" fillId="0" borderId="32" xfId="11" applyFont="1" applyBorder="1" applyAlignment="1" applyProtection="1">
      <alignment horizontal="distributed" vertical="center" shrinkToFit="1"/>
    </xf>
    <xf numFmtId="0" fontId="25" fillId="0" borderId="33" xfId="11" applyFont="1" applyBorder="1" applyAlignment="1" applyProtection="1">
      <alignment horizontal="distributed" vertical="center" shrinkToFit="1"/>
    </xf>
    <xf numFmtId="0" fontId="21" fillId="0" borderId="23" xfId="11" applyFont="1" applyBorder="1" applyAlignment="1" applyProtection="1">
      <alignment horizontal="center" vertical="center" shrinkToFit="1"/>
    </xf>
    <xf numFmtId="0" fontId="25" fillId="0" borderId="78" xfId="11" applyFont="1" applyBorder="1" applyAlignment="1" applyProtection="1">
      <alignment horizontal="center" vertical="center" shrinkToFit="1"/>
    </xf>
    <xf numFmtId="0" fontId="25" fillId="0" borderId="79" xfId="11" applyFont="1" applyBorder="1" applyAlignment="1" applyProtection="1">
      <alignment horizontal="center" vertical="center" shrinkToFit="1"/>
    </xf>
    <xf numFmtId="0" fontId="25" fillId="0" borderId="80" xfId="11" applyFont="1" applyBorder="1" applyAlignment="1" applyProtection="1">
      <alignment horizontal="center" vertical="center" shrinkToFit="1"/>
    </xf>
    <xf numFmtId="0" fontId="31" fillId="0" borderId="78" xfId="11" applyNumberFormat="1" applyFont="1" applyBorder="1" applyAlignment="1" applyProtection="1">
      <alignment horizontal="center" vertical="center" shrinkToFit="1"/>
      <protection locked="0"/>
    </xf>
    <xf numFmtId="0" fontId="31" fillId="0" borderId="17" xfId="11" applyNumberFormat="1" applyFont="1" applyBorder="1" applyAlignment="1" applyProtection="1">
      <alignment horizontal="center" vertical="center" shrinkToFit="1"/>
      <protection locked="0"/>
    </xf>
    <xf numFmtId="0" fontId="20" fillId="0" borderId="16" xfId="11" applyFont="1" applyBorder="1" applyAlignment="1" applyProtection="1">
      <alignment vertical="center" shrinkToFit="1"/>
    </xf>
    <xf numFmtId="0" fontId="31" fillId="0" borderId="79" xfId="11" applyNumberFormat="1" applyFont="1" applyBorder="1" applyAlignment="1" applyProtection="1">
      <alignment horizontal="center" vertical="center" shrinkToFit="1"/>
      <protection locked="0"/>
    </xf>
    <xf numFmtId="0" fontId="20" fillId="0" borderId="19" xfId="11" applyFont="1" applyBorder="1" applyAlignment="1" applyProtection="1">
      <alignment vertical="center" shrinkToFit="1"/>
    </xf>
    <xf numFmtId="0" fontId="32" fillId="0" borderId="1" xfId="11" applyFont="1" applyBorder="1" applyAlignment="1" applyProtection="1">
      <alignment horizontal="left" vertical="center" shrinkToFit="1"/>
    </xf>
    <xf numFmtId="0" fontId="33" fillId="0" borderId="2" xfId="11" applyNumberFormat="1" applyFont="1" applyBorder="1" applyAlignment="1" applyProtection="1">
      <alignment horizontal="center" vertical="center" shrinkToFit="1"/>
      <protection locked="0"/>
    </xf>
    <xf numFmtId="0" fontId="33" fillId="0" borderId="3" xfId="11" applyNumberFormat="1" applyFont="1" applyBorder="1" applyAlignment="1" applyProtection="1">
      <alignment horizontal="center" vertical="center" shrinkToFit="1"/>
      <protection locked="0"/>
    </xf>
    <xf numFmtId="0" fontId="33" fillId="0" borderId="4" xfId="11" applyNumberFormat="1" applyFont="1" applyBorder="1" applyAlignment="1" applyProtection="1">
      <alignment horizontal="center" vertical="center" shrinkToFit="1"/>
      <protection locked="0"/>
    </xf>
    <xf numFmtId="0" fontId="29" fillId="0" borderId="1" xfId="11" applyNumberFormat="1" applyFont="1" applyBorder="1" applyAlignment="1" applyProtection="1">
      <alignment horizontal="center" vertical="center" shrinkToFit="1"/>
      <protection locked="0"/>
    </xf>
    <xf numFmtId="0" fontId="32" fillId="0" borderId="1" xfId="11" applyFont="1" applyBorder="1" applyAlignment="1" applyProtection="1">
      <alignment horizontal="center" vertical="center" shrinkToFit="1"/>
    </xf>
    <xf numFmtId="0" fontId="34" fillId="0" borderId="19" xfId="11" applyFont="1" applyBorder="1" applyAlignment="1" applyProtection="1">
      <alignment vertical="center" shrinkToFit="1"/>
    </xf>
    <xf numFmtId="0" fontId="32" fillId="0" borderId="1" xfId="11" applyFont="1" applyBorder="1" applyAlignment="1" applyProtection="1">
      <alignment vertical="center" shrinkToFit="1"/>
    </xf>
    <xf numFmtId="0" fontId="32" fillId="0" borderId="81" xfId="11" applyFont="1" applyBorder="1" applyAlignment="1" applyProtection="1">
      <alignment horizontal="center" vertical="center" shrinkToFit="1"/>
    </xf>
    <xf numFmtId="0" fontId="21" fillId="0" borderId="1" xfId="28" applyNumberFormat="1" applyFont="1" applyBorder="1" applyAlignment="1" applyProtection="1">
      <alignment horizontal="right" vertical="center" shrinkToFit="1"/>
      <protection locked="0"/>
    </xf>
    <xf numFmtId="38" fontId="21" fillId="0" borderId="1" xfId="28" applyNumberFormat="1" applyFont="1" applyBorder="1" applyAlignment="1" applyProtection="1">
      <alignment horizontal="right" vertical="center" shrinkToFit="1"/>
      <protection locked="0"/>
    </xf>
    <xf numFmtId="0" fontId="21" fillId="0" borderId="81" xfId="11" applyFont="1" applyBorder="1" applyAlignment="1" applyProtection="1">
      <alignment horizontal="center" vertical="center" shrinkToFit="1"/>
    </xf>
    <xf numFmtId="0" fontId="32" fillId="0" borderId="43" xfId="11" applyFont="1" applyBorder="1" applyAlignment="1" applyProtection="1">
      <alignment vertical="center" shrinkToFit="1"/>
    </xf>
    <xf numFmtId="0" fontId="21" fillId="0" borderId="5" xfId="11" applyNumberFormat="1" applyFont="1" applyBorder="1" applyAlignment="1" applyProtection="1">
      <alignment horizontal="left" vertical="center" shrinkToFit="1"/>
      <protection locked="0"/>
    </xf>
    <xf numFmtId="0" fontId="21" fillId="0" borderId="6" xfId="11" applyNumberFormat="1" applyFont="1" applyBorder="1" applyAlignment="1" applyProtection="1">
      <alignment horizontal="left" vertical="center" shrinkToFit="1"/>
      <protection locked="0"/>
    </xf>
    <xf numFmtId="0" fontId="21" fillId="0" borderId="10" xfId="11" applyNumberFormat="1" applyFont="1" applyBorder="1" applyAlignment="1" applyProtection="1">
      <alignment horizontal="left" vertical="center" shrinkToFit="1"/>
      <protection locked="0"/>
    </xf>
    <xf numFmtId="0" fontId="21" fillId="0" borderId="43" xfId="28" applyNumberFormat="1" applyFont="1" applyBorder="1" applyAlignment="1" applyProtection="1">
      <alignment horizontal="right" vertical="center" shrinkToFit="1"/>
      <protection locked="0"/>
    </xf>
    <xf numFmtId="38" fontId="21" fillId="0" borderId="43" xfId="28" applyNumberFormat="1" applyFont="1" applyBorder="1" applyAlignment="1" applyProtection="1">
      <alignment horizontal="right" vertical="center" shrinkToFit="1"/>
      <protection locked="0"/>
    </xf>
    <xf numFmtId="0" fontId="32" fillId="0" borderId="75" xfId="11" applyFont="1" applyBorder="1" applyAlignment="1" applyProtection="1">
      <alignment horizontal="center" vertical="center" shrinkToFit="1"/>
    </xf>
    <xf numFmtId="0" fontId="32" fillId="0" borderId="58" xfId="11" applyFont="1" applyBorder="1" applyAlignment="1" applyProtection="1">
      <alignment horizontal="center" vertical="center" shrinkToFit="1"/>
    </xf>
    <xf numFmtId="0" fontId="32" fillId="0" borderId="70" xfId="11" applyFont="1" applyBorder="1" applyAlignment="1" applyProtection="1">
      <alignment horizontal="center" vertical="center" shrinkToFit="1"/>
    </xf>
    <xf numFmtId="0" fontId="35" fillId="0" borderId="33" xfId="11" applyFont="1" applyBorder="1" applyAlignment="1" applyProtection="1">
      <alignment horizontal="center" vertical="center" shrinkToFit="1"/>
    </xf>
    <xf numFmtId="0" fontId="36" fillId="0" borderId="19" xfId="53" applyFont="1" applyBorder="1" applyAlignment="1" applyProtection="1">
      <alignment vertical="center" shrinkToFit="1"/>
    </xf>
    <xf numFmtId="0" fontId="21" fillId="0" borderId="43" xfId="11" applyNumberFormat="1" applyFont="1" applyBorder="1" applyAlignment="1" applyProtection="1">
      <alignment horizontal="center" vertical="center" shrinkToFit="1"/>
      <protection locked="0"/>
    </xf>
    <xf numFmtId="179" fontId="21" fillId="0" borderId="43" xfId="35" applyNumberFormat="1" applyFont="1" applyBorder="1" applyAlignment="1" applyProtection="1">
      <alignment horizontal="center" vertical="center" shrinkToFit="1"/>
    </xf>
    <xf numFmtId="0" fontId="24" fillId="0" borderId="1" xfId="11" applyFont="1" applyBorder="1" applyAlignment="1" applyProtection="1">
      <alignment horizontal="center" vertical="center" wrapText="1" shrinkToFit="1"/>
    </xf>
    <xf numFmtId="179" fontId="21" fillId="0" borderId="1" xfId="35" applyFont="1" applyFill="1" applyBorder="1" applyAlignment="1" applyProtection="1">
      <alignment horizontal="center" vertical="center" shrinkToFit="1"/>
    </xf>
    <xf numFmtId="179" fontId="21" fillId="0" borderId="1" xfId="35" applyFont="1" applyFill="1" applyBorder="1" applyAlignment="1" applyProtection="1">
      <alignment vertical="center" shrinkToFit="1"/>
    </xf>
    <xf numFmtId="179" fontId="21" fillId="0" borderId="1" xfId="35" applyNumberFormat="1" applyFont="1" applyFill="1" applyBorder="1" applyAlignment="1" applyProtection="1">
      <alignment horizontal="center" vertical="center" shrinkToFit="1"/>
      <protection locked="0"/>
    </xf>
    <xf numFmtId="181" fontId="21" fillId="0" borderId="1" xfId="35" applyNumberFormat="1" applyFont="1" applyFill="1" applyBorder="1" applyAlignment="1" applyProtection="1">
      <alignment horizontal="center" vertical="center" shrinkToFit="1"/>
      <protection locked="0"/>
    </xf>
    <xf numFmtId="0" fontId="37" fillId="0" borderId="6" xfId="11" applyFont="1" applyBorder="1" applyProtection="1">
      <alignment vertical="center"/>
    </xf>
    <xf numFmtId="179" fontId="37" fillId="0" borderId="6" xfId="35" applyFont="1" applyFill="1" applyBorder="1" applyAlignment="1" applyProtection="1">
      <alignment vertical="center"/>
    </xf>
    <xf numFmtId="181" fontId="37" fillId="0" borderId="6" xfId="35" applyNumberFormat="1" applyFont="1" applyFill="1" applyBorder="1" applyAlignment="1" applyProtection="1">
      <alignment vertical="center"/>
    </xf>
    <xf numFmtId="181" fontId="21" fillId="0" borderId="6" xfId="35" applyNumberFormat="1" applyFont="1" applyFill="1" applyBorder="1" applyAlignment="1" applyProtection="1">
      <alignment vertical="center"/>
    </xf>
    <xf numFmtId="0" fontId="37" fillId="0" borderId="0" xfId="11" applyFont="1" applyProtection="1">
      <alignment vertical="center"/>
    </xf>
    <xf numFmtId="179" fontId="37" fillId="0" borderId="0" xfId="35" applyFont="1" applyFill="1" applyBorder="1" applyAlignment="1" applyProtection="1">
      <alignment vertical="center"/>
    </xf>
    <xf numFmtId="181" fontId="37" fillId="0" borderId="0" xfId="35" applyNumberFormat="1" applyFont="1" applyFill="1" applyBorder="1" applyAlignment="1" applyProtection="1">
      <alignment vertical="center"/>
    </xf>
    <xf numFmtId="181" fontId="21" fillId="0" borderId="0" xfId="35" applyNumberFormat="1" applyFont="1" applyFill="1" applyBorder="1" applyAlignment="1" applyProtection="1">
      <alignment vertical="center"/>
    </xf>
    <xf numFmtId="0" fontId="38" fillId="0" borderId="0" xfId="11" applyFont="1" applyAlignment="1" applyProtection="1">
      <alignment vertical="center" shrinkToFit="1"/>
    </xf>
    <xf numFmtId="0" fontId="39" fillId="0" borderId="0" xfId="11" applyFont="1" applyAlignment="1" applyProtection="1">
      <alignment horizontal="left" vertical="center" shrinkToFit="1"/>
    </xf>
    <xf numFmtId="0" fontId="35" fillId="0" borderId="0" xfId="11" applyFont="1" applyAlignment="1" applyProtection="1">
      <alignment horizontal="left" vertical="center" shrinkToFit="1"/>
    </xf>
    <xf numFmtId="0" fontId="20" fillId="0" borderId="19" xfId="11" applyFont="1" applyBorder="1" applyProtection="1">
      <alignment vertical="center"/>
    </xf>
    <xf numFmtId="0" fontId="37" fillId="0" borderId="0" xfId="11" applyFont="1" applyAlignment="1" applyProtection="1">
      <alignment vertical="top"/>
    </xf>
    <xf numFmtId="0" fontId="40" fillId="0" borderId="0" xfId="11" applyFont="1" applyAlignment="1" applyProtection="1">
      <alignment vertical="top"/>
    </xf>
    <xf numFmtId="0" fontId="30" fillId="0" borderId="0" xfId="11" applyFont="1" applyAlignment="1" applyProtection="1">
      <alignment vertical="top"/>
    </xf>
    <xf numFmtId="0" fontId="21" fillId="0" borderId="16" xfId="11" applyFont="1" applyBorder="1" applyProtection="1">
      <alignment vertical="center"/>
    </xf>
    <xf numFmtId="0" fontId="22" fillId="0" borderId="17" xfId="11" applyFont="1" applyBorder="1" applyProtection="1">
      <alignment vertical="center"/>
    </xf>
    <xf numFmtId="0" fontId="41" fillId="0" borderId="0" xfId="11" applyFont="1" applyAlignment="1" applyProtection="1">
      <alignment horizontal="left" vertical="center" wrapText="1" shrinkToFit="1"/>
    </xf>
    <xf numFmtId="0" fontId="32" fillId="0" borderId="0" xfId="11" applyFont="1" applyAlignment="1" applyProtection="1">
      <alignment horizontal="center" vertical="center" shrinkToFit="1"/>
    </xf>
    <xf numFmtId="0" fontId="42" fillId="5" borderId="0" xfId="11" applyFont="1" applyFill="1" applyAlignment="1" applyProtection="1">
      <alignment horizontal="center" vertical="center" shrinkToFit="1"/>
    </xf>
    <xf numFmtId="0" fontId="32" fillId="0" borderId="0" xfId="11" applyFont="1" applyAlignment="1" applyProtection="1">
      <alignment horizontal="center" vertical="center" textRotation="255" shrinkToFit="1"/>
    </xf>
    <xf numFmtId="0" fontId="32" fillId="0" borderId="0" xfId="11" applyFont="1" applyAlignment="1" applyProtection="1">
      <alignment horizontal="left" vertical="center" wrapText="1" shrinkToFit="1"/>
    </xf>
    <xf numFmtId="0" fontId="31" fillId="0" borderId="0" xfId="11" applyFont="1" applyAlignment="1" applyProtection="1">
      <alignment horizontal="left" vertical="center" shrinkToFit="1"/>
    </xf>
    <xf numFmtId="0" fontId="22" fillId="0" borderId="0" xfId="11" applyFont="1" applyAlignment="1" applyProtection="1">
      <alignment horizontal="center" shrinkToFit="1"/>
    </xf>
    <xf numFmtId="0" fontId="22" fillId="0" borderId="0" xfId="11" applyFont="1" applyAlignment="1" applyProtection="1">
      <alignment horizontal="right" shrinkToFit="1"/>
    </xf>
    <xf numFmtId="0" fontId="21" fillId="0" borderId="0" xfId="11" applyFont="1" applyAlignment="1" applyProtection="1">
      <alignment horizontal="right"/>
    </xf>
    <xf numFmtId="49" fontId="30" fillId="0" borderId="68" xfId="11" applyNumberFormat="1" applyFont="1" applyBorder="1" applyAlignment="1" applyProtection="1">
      <alignment horizontal="center" vertical="center" shrinkToFit="1"/>
      <protection locked="0"/>
    </xf>
    <xf numFmtId="0" fontId="25" fillId="0" borderId="46" xfId="11" applyFont="1" applyBorder="1" applyAlignment="1" applyProtection="1">
      <alignment horizontal="center" vertical="center" shrinkToFit="1"/>
    </xf>
    <xf numFmtId="0" fontId="25" fillId="0" borderId="33" xfId="33" applyFont="1" applyBorder="1" applyAlignment="1" applyProtection="1">
      <alignment vertical="center" shrinkToFit="1"/>
    </xf>
    <xf numFmtId="0" fontId="21" fillId="0" borderId="75" xfId="11" applyNumberFormat="1" applyFont="1" applyBorder="1" applyAlignment="1" applyProtection="1">
      <alignment horizontal="center" vertical="center" shrinkToFit="1"/>
      <protection locked="0"/>
    </xf>
    <xf numFmtId="0" fontId="21" fillId="0" borderId="58" xfId="11" applyNumberFormat="1" applyFont="1" applyBorder="1" applyAlignment="1" applyProtection="1">
      <alignment horizontal="center" vertical="center" shrinkToFit="1"/>
      <protection locked="0"/>
    </xf>
    <xf numFmtId="0" fontId="21" fillId="0" borderId="70" xfId="11" applyNumberFormat="1" applyFont="1" applyBorder="1" applyAlignment="1" applyProtection="1">
      <alignment horizontal="center" vertical="center" shrinkToFit="1"/>
      <protection locked="0"/>
    </xf>
    <xf numFmtId="0" fontId="43" fillId="0" borderId="1" xfId="10" applyNumberFormat="1" applyBorder="1" applyAlignment="1" applyProtection="1">
      <alignment horizontal="left" vertical="center" shrinkToFit="1"/>
      <protection locked="0"/>
    </xf>
    <xf numFmtId="0" fontId="44" fillId="0" borderId="1" xfId="10" applyNumberFormat="1" applyFont="1" applyBorder="1" applyAlignment="1" applyProtection="1">
      <alignment horizontal="left" vertical="center" shrinkToFit="1"/>
      <protection locked="0"/>
    </xf>
    <xf numFmtId="0" fontId="21" fillId="0" borderId="82" xfId="11" applyNumberFormat="1" applyFont="1" applyBorder="1" applyAlignment="1" applyProtection="1">
      <alignment horizontal="center" vertical="center" shrinkToFit="1"/>
      <protection locked="0"/>
    </xf>
    <xf numFmtId="0" fontId="21" fillId="0" borderId="83" xfId="11" applyNumberFormat="1" applyFont="1" applyBorder="1" applyAlignment="1" applyProtection="1">
      <alignment horizontal="center" vertical="center" shrinkToFit="1"/>
      <protection locked="0"/>
    </xf>
    <xf numFmtId="0" fontId="21" fillId="0" borderId="9" xfId="11" applyNumberFormat="1" applyFont="1" applyFill="1" applyBorder="1" applyAlignment="1" applyProtection="1">
      <alignment horizontal="center" vertical="center" shrinkToFit="1"/>
      <protection locked="0"/>
    </xf>
    <xf numFmtId="0" fontId="21" fillId="0" borderId="12" xfId="11" applyNumberFormat="1" applyFont="1" applyFill="1" applyBorder="1" applyAlignment="1" applyProtection="1">
      <alignment horizontal="right" vertical="center" shrinkToFit="1"/>
      <protection locked="0"/>
    </xf>
    <xf numFmtId="0" fontId="43" fillId="0" borderId="41" xfId="10" applyNumberFormat="1" applyBorder="1" applyAlignment="1" applyProtection="1">
      <alignment horizontal="left" vertical="center" shrinkToFit="1"/>
      <protection locked="0"/>
    </xf>
    <xf numFmtId="0" fontId="44" fillId="0" borderId="41" xfId="10" applyNumberFormat="1" applyFont="1" applyBorder="1" applyAlignment="1" applyProtection="1">
      <alignment horizontal="left" vertical="center" shrinkToFit="1"/>
      <protection locked="0"/>
    </xf>
    <xf numFmtId="0" fontId="21" fillId="0" borderId="17" xfId="11" applyNumberFormat="1" applyFont="1" applyBorder="1" applyAlignment="1" applyProtection="1">
      <alignment horizontal="center" vertical="center" shrinkToFit="1"/>
      <protection locked="0"/>
    </xf>
    <xf numFmtId="0" fontId="21" fillId="0" borderId="23" xfId="11" applyNumberFormat="1" applyFont="1" applyBorder="1" applyAlignment="1" applyProtection="1">
      <alignment vertical="center" shrinkToFit="1"/>
      <protection locked="0"/>
    </xf>
    <xf numFmtId="0" fontId="43" fillId="0" borderId="43" xfId="10" applyNumberFormat="1" applyBorder="1" applyAlignment="1" applyProtection="1">
      <alignment horizontal="left" vertical="center" shrinkToFit="1"/>
      <protection locked="0"/>
    </xf>
    <xf numFmtId="0" fontId="44" fillId="0" borderId="43" xfId="10" applyNumberFormat="1" applyFont="1" applyBorder="1" applyAlignment="1" applyProtection="1">
      <alignment horizontal="left" vertical="center" shrinkToFit="1"/>
      <protection locked="0"/>
    </xf>
    <xf numFmtId="0" fontId="31" fillId="0" borderId="80" xfId="11" applyNumberFormat="1" applyFont="1" applyBorder="1" applyAlignment="1" applyProtection="1">
      <alignment horizontal="center" vertical="center" shrinkToFit="1"/>
      <protection locked="0"/>
    </xf>
    <xf numFmtId="0" fontId="31" fillId="0" borderId="78" xfId="11" applyNumberFormat="1" applyFont="1" applyBorder="1" applyAlignment="1" applyProtection="1">
      <alignment horizontal="center" vertical="center" shrinkToFit="1"/>
    </xf>
    <xf numFmtId="0" fontId="31" fillId="0" borderId="79" xfId="11" applyNumberFormat="1" applyFont="1" applyBorder="1" applyAlignment="1" applyProtection="1">
      <alignment horizontal="center" vertical="center" shrinkToFit="1"/>
    </xf>
    <xf numFmtId="0" fontId="31" fillId="0" borderId="78" xfId="11" applyFont="1" applyBorder="1" applyAlignment="1" applyProtection="1">
      <alignment horizontal="center" vertical="center" shrinkToFit="1"/>
    </xf>
    <xf numFmtId="0" fontId="31" fillId="0" borderId="79" xfId="11" applyFont="1" applyBorder="1" applyAlignment="1" applyProtection="1">
      <alignment horizontal="center" vertical="center" shrinkToFit="1"/>
    </xf>
    <xf numFmtId="0" fontId="45" fillId="0" borderId="61" xfId="11" applyFont="1" applyBorder="1" applyAlignment="1" applyProtection="1">
      <alignment horizontal="left" vertical="center" textRotation="255" shrinkToFit="1"/>
    </xf>
    <xf numFmtId="0" fontId="25" fillId="0" borderId="2" xfId="33" applyFont="1" applyBorder="1" applyAlignment="1" applyProtection="1">
      <alignment horizontal="center" vertical="center" shrinkToFit="1"/>
    </xf>
    <xf numFmtId="0" fontId="25" fillId="0" borderId="3" xfId="33" applyFont="1" applyBorder="1" applyAlignment="1" applyProtection="1">
      <alignment horizontal="center" vertical="center" shrinkToFit="1"/>
    </xf>
    <xf numFmtId="0" fontId="25" fillId="0" borderId="4" xfId="33" applyFont="1" applyBorder="1" applyAlignment="1" applyProtection="1">
      <alignment horizontal="center" vertical="center" shrinkToFit="1"/>
    </xf>
    <xf numFmtId="182" fontId="21" fillId="0" borderId="2" xfId="11" applyNumberFormat="1" applyFont="1" applyBorder="1" applyAlignment="1" applyProtection="1">
      <alignment horizontal="center" vertical="center" shrinkToFit="1"/>
    </xf>
    <xf numFmtId="182" fontId="21" fillId="0" borderId="4" xfId="11" applyNumberFormat="1" applyFont="1" applyBorder="1" applyAlignment="1" applyProtection="1">
      <alignment horizontal="center" vertical="center" shrinkToFit="1"/>
    </xf>
    <xf numFmtId="183" fontId="22" fillId="0" borderId="1" xfId="11" applyNumberFormat="1" applyFont="1" applyBorder="1" applyAlignment="1" applyProtection="1">
      <alignment horizontal="center" vertical="center" shrinkToFit="1"/>
    </xf>
    <xf numFmtId="56" fontId="21" fillId="0" borderId="2" xfId="11" applyNumberFormat="1" applyFont="1" applyBorder="1" applyAlignment="1" applyProtection="1">
      <alignment horizontal="center" vertical="center" shrinkToFit="1"/>
      <protection locked="0"/>
    </xf>
    <xf numFmtId="56" fontId="21" fillId="0" borderId="3" xfId="11" applyNumberFormat="1" applyFont="1" applyBorder="1" applyAlignment="1" applyProtection="1">
      <alignment horizontal="center" vertical="center" shrinkToFit="1"/>
      <protection locked="0"/>
    </xf>
    <xf numFmtId="0" fontId="32" fillId="0" borderId="2" xfId="11" applyFont="1" applyBorder="1" applyAlignment="1" applyProtection="1">
      <alignment horizontal="center" vertical="center" shrinkToFit="1"/>
    </xf>
    <xf numFmtId="0" fontId="32" fillId="0" borderId="3" xfId="11" applyFont="1" applyBorder="1" applyAlignment="1" applyProtection="1">
      <alignment horizontal="center" vertical="center" shrinkToFit="1"/>
    </xf>
    <xf numFmtId="0" fontId="45" fillId="0" borderId="7" xfId="11" applyFont="1" applyBorder="1" applyAlignment="1" applyProtection="1">
      <alignment horizontal="left" vertical="center" textRotation="255" shrinkToFit="1"/>
    </xf>
    <xf numFmtId="0" fontId="21" fillId="0" borderId="1" xfId="11" applyNumberFormat="1" applyFont="1" applyBorder="1" applyAlignment="1" applyProtection="1">
      <alignment horizontal="left" vertical="top" wrapText="1" shrinkToFit="1"/>
      <protection locked="0"/>
    </xf>
    <xf numFmtId="0" fontId="20" fillId="0" borderId="1" xfId="11" applyNumberFormat="1" applyFont="1" applyBorder="1" applyAlignment="1" applyProtection="1">
      <alignment horizontal="left" vertical="top" shrinkToFit="1"/>
      <protection locked="0"/>
    </xf>
    <xf numFmtId="0" fontId="20" fillId="0" borderId="17" xfId="11" applyFont="1" applyBorder="1" applyAlignment="1" applyProtection="1">
      <alignment vertical="center" shrinkToFit="1"/>
    </xf>
    <xf numFmtId="0" fontId="35" fillId="0" borderId="17" xfId="11" applyFont="1" applyBorder="1" applyAlignment="1" applyProtection="1">
      <alignment horizontal="left" vertical="center" shrinkToFit="1"/>
    </xf>
    <xf numFmtId="0" fontId="21" fillId="0" borderId="2" xfId="11" applyFont="1" applyBorder="1" applyAlignment="1" applyProtection="1">
      <alignment horizontal="center" vertical="center" shrinkToFit="1"/>
    </xf>
    <xf numFmtId="0" fontId="21" fillId="0" borderId="3" xfId="11" applyFont="1" applyBorder="1" applyAlignment="1" applyProtection="1">
      <alignment horizontal="center" vertical="center" shrinkToFit="1"/>
    </xf>
    <xf numFmtId="0" fontId="21" fillId="0" borderId="4" xfId="11" applyFont="1" applyBorder="1" applyAlignment="1" applyProtection="1">
      <alignment horizontal="center" vertical="center" shrinkToFit="1"/>
    </xf>
    <xf numFmtId="0" fontId="21" fillId="0" borderId="2" xfId="11" applyNumberFormat="1" applyFont="1" applyBorder="1" applyAlignment="1" applyProtection="1">
      <alignment horizontal="center" vertical="center" shrinkToFit="1"/>
    </xf>
    <xf numFmtId="0" fontId="21" fillId="0" borderId="3" xfId="11" applyNumberFormat="1" applyFont="1" applyBorder="1" applyAlignment="1" applyProtection="1">
      <alignment horizontal="center" vertical="center" shrinkToFit="1"/>
    </xf>
    <xf numFmtId="0" fontId="21" fillId="0" borderId="4" xfId="11" applyNumberFormat="1" applyFont="1" applyBorder="1" applyAlignment="1" applyProtection="1">
      <alignment horizontal="center" vertical="center" shrinkToFit="1"/>
    </xf>
    <xf numFmtId="5" fontId="21" fillId="0" borderId="2" xfId="11" applyNumberFormat="1" applyFont="1" applyBorder="1" applyAlignment="1" applyProtection="1">
      <alignment horizontal="center" vertical="center" shrinkToFit="1"/>
    </xf>
    <xf numFmtId="5" fontId="21" fillId="0" borderId="3" xfId="11" applyNumberFormat="1" applyFont="1" applyBorder="1" applyAlignment="1" applyProtection="1">
      <alignment horizontal="center" vertical="center" shrinkToFit="1"/>
    </xf>
    <xf numFmtId="5" fontId="21" fillId="0" borderId="4" xfId="11" applyNumberFormat="1" applyFont="1" applyBorder="1" applyAlignment="1" applyProtection="1">
      <alignment horizontal="center" vertical="center" shrinkToFit="1"/>
    </xf>
    <xf numFmtId="179" fontId="21" fillId="0" borderId="2" xfId="35" applyFont="1" applyFill="1" applyBorder="1" applyAlignment="1" applyProtection="1">
      <alignment horizontal="center" vertical="center" shrinkToFit="1"/>
    </xf>
    <xf numFmtId="179" fontId="21" fillId="0" borderId="3" xfId="35" applyFont="1" applyFill="1" applyBorder="1" applyAlignment="1" applyProtection="1">
      <alignment horizontal="center" vertical="center" shrinkToFit="1"/>
    </xf>
    <xf numFmtId="0" fontId="22" fillId="0" borderId="6" xfId="11" applyFont="1" applyBorder="1" applyProtection="1">
      <alignment vertical="center"/>
    </xf>
    <xf numFmtId="0" fontId="22" fillId="0" borderId="0" xfId="11" applyFont="1" applyProtection="1">
      <alignment vertical="center"/>
    </xf>
    <xf numFmtId="0" fontId="20" fillId="0" borderId="17" xfId="11" applyFont="1" applyBorder="1" applyProtection="1">
      <alignment vertical="center"/>
    </xf>
    <xf numFmtId="0" fontId="25" fillId="0" borderId="0" xfId="11" applyFont="1" applyAlignment="1" applyProtection="1">
      <alignment horizontal="center" vertical="center" shrinkToFit="1"/>
    </xf>
    <xf numFmtId="14" fontId="26" fillId="0" borderId="0" xfId="11" applyNumberFormat="1" applyFont="1" applyAlignment="1" applyProtection="1">
      <alignment horizontal="center" shrinkToFit="1"/>
      <protection locked="0"/>
    </xf>
    <xf numFmtId="0" fontId="29" fillId="0" borderId="27" xfId="11" applyFont="1" applyBorder="1" applyAlignment="1" applyProtection="1">
      <alignment horizontal="center" vertical="center" shrinkToFit="1"/>
    </xf>
    <xf numFmtId="0" fontId="30" fillId="0" borderId="55" xfId="11" applyNumberFormat="1" applyFont="1" applyBorder="1" applyAlignment="1" applyProtection="1">
      <alignment horizontal="center" vertical="center" shrinkToFit="1"/>
      <protection locked="0"/>
    </xf>
    <xf numFmtId="0" fontId="30" fillId="0" borderId="29" xfId="11" applyNumberFormat="1" applyFont="1" applyBorder="1" applyAlignment="1" applyProtection="1">
      <alignment horizontal="center" vertical="center" shrinkToFit="1"/>
      <protection locked="0"/>
    </xf>
    <xf numFmtId="0" fontId="30" fillId="0" borderId="35" xfId="11" applyNumberFormat="1" applyFont="1" applyBorder="1" applyAlignment="1" applyProtection="1">
      <alignment horizontal="center" vertical="center" shrinkToFit="1"/>
      <protection locked="0"/>
    </xf>
    <xf numFmtId="0" fontId="21" fillId="0" borderId="30" xfId="11" applyFont="1" applyBorder="1" applyAlignment="1" applyProtection="1">
      <alignment vertical="center" shrinkToFit="1"/>
    </xf>
    <xf numFmtId="0" fontId="21" fillId="0" borderId="67" xfId="11" applyNumberFormat="1" applyFont="1" applyBorder="1" applyAlignment="1" applyProtection="1">
      <alignment horizontal="center" vertical="center" shrinkToFit="1"/>
      <protection locked="0"/>
    </xf>
    <xf numFmtId="0" fontId="23" fillId="0" borderId="0" xfId="11" applyNumberFormat="1" applyFont="1" applyAlignment="1" applyProtection="1">
      <alignment vertical="center" shrinkToFit="1"/>
      <protection locked="0"/>
    </xf>
    <xf numFmtId="0" fontId="25" fillId="0" borderId="63" xfId="11" applyFont="1" applyBorder="1" applyAlignment="1" applyProtection="1">
      <alignment horizontal="center" vertical="center" shrinkToFit="1"/>
    </xf>
    <xf numFmtId="0" fontId="22" fillId="0" borderId="30" xfId="11" applyFont="1" applyBorder="1" applyAlignment="1" applyProtection="1">
      <alignment vertical="center" shrinkToFit="1"/>
    </xf>
    <xf numFmtId="184" fontId="21" fillId="0" borderId="1" xfId="11" applyNumberFormat="1" applyFont="1" applyBorder="1" applyAlignment="1" applyProtection="1">
      <alignment horizontal="left" vertical="center" shrinkToFit="1"/>
      <protection locked="0"/>
    </xf>
    <xf numFmtId="184" fontId="21" fillId="0" borderId="42" xfId="11" applyNumberFormat="1" applyFont="1" applyBorder="1" applyAlignment="1" applyProtection="1">
      <alignment horizontal="left" vertical="center" shrinkToFit="1"/>
      <protection locked="0"/>
    </xf>
    <xf numFmtId="0" fontId="21" fillId="0" borderId="82" xfId="11" applyFont="1" applyBorder="1" applyAlignment="1" applyProtection="1">
      <alignment horizontal="center" vertical="center" shrinkToFit="1"/>
    </xf>
    <xf numFmtId="0" fontId="21" fillId="0" borderId="84" xfId="11" applyFont="1" applyBorder="1" applyAlignment="1" applyProtection="1">
      <alignment horizontal="center" vertical="center" shrinkToFit="1"/>
    </xf>
    <xf numFmtId="0" fontId="21" fillId="0" borderId="83" xfId="11" applyFont="1" applyBorder="1" applyAlignment="1" applyProtection="1">
      <alignment horizontal="center" vertical="center" shrinkToFit="1"/>
    </xf>
    <xf numFmtId="0" fontId="21" fillId="0" borderId="85" xfId="11" applyFont="1" applyBorder="1" applyAlignment="1" applyProtection="1">
      <alignment horizontal="center" vertical="center" shrinkToFit="1"/>
    </xf>
    <xf numFmtId="184" fontId="21" fillId="0" borderId="41" xfId="11" applyNumberFormat="1" applyFont="1" applyBorder="1" applyAlignment="1" applyProtection="1">
      <alignment horizontal="left" vertical="center" shrinkToFit="1"/>
      <protection locked="0"/>
    </xf>
    <xf numFmtId="184" fontId="21" fillId="0" borderId="40" xfId="11" applyNumberFormat="1" applyFont="1" applyBorder="1" applyAlignment="1" applyProtection="1">
      <alignment horizontal="left" vertical="center" shrinkToFit="1"/>
      <protection locked="0"/>
    </xf>
    <xf numFmtId="184" fontId="21" fillId="0" borderId="43" xfId="11" applyNumberFormat="1" applyFont="1" applyBorder="1" applyAlignment="1" applyProtection="1">
      <alignment horizontal="left" vertical="center" shrinkToFit="1"/>
      <protection locked="0"/>
    </xf>
    <xf numFmtId="184" fontId="21" fillId="0" borderId="44" xfId="11" applyNumberFormat="1" applyFont="1" applyBorder="1" applyAlignment="1" applyProtection="1">
      <alignment horizontal="left" vertical="center" shrinkToFit="1"/>
      <protection locked="0"/>
    </xf>
    <xf numFmtId="0" fontId="23" fillId="0" borderId="0" xfId="11" applyFont="1" applyAlignment="1" applyProtection="1">
      <alignment vertical="center" shrinkToFit="1"/>
      <protection locked="0"/>
    </xf>
    <xf numFmtId="184" fontId="21" fillId="0" borderId="72" xfId="11" applyNumberFormat="1" applyFont="1" applyBorder="1" applyAlignment="1" applyProtection="1">
      <alignment horizontal="center" vertical="center" shrinkToFit="1"/>
      <protection locked="0"/>
    </xf>
    <xf numFmtId="184" fontId="21" fillId="0" borderId="79" xfId="11" applyNumberFormat="1" applyFont="1" applyBorder="1" applyAlignment="1" applyProtection="1">
      <alignment horizontal="center" vertical="center" shrinkToFit="1"/>
      <protection locked="0"/>
    </xf>
    <xf numFmtId="184" fontId="21" fillId="0" borderId="80" xfId="11" applyNumberFormat="1" applyFont="1" applyBorder="1" applyAlignment="1" applyProtection="1">
      <alignment horizontal="center" vertical="center" shrinkToFit="1"/>
      <protection locked="0"/>
    </xf>
    <xf numFmtId="0" fontId="21" fillId="0" borderId="31" xfId="11" applyFont="1" applyBorder="1" applyAlignment="1" applyProtection="1">
      <alignment vertical="center" shrinkToFit="1"/>
    </xf>
    <xf numFmtId="56" fontId="21" fillId="0" borderId="4" xfId="11" applyNumberFormat="1" applyFont="1" applyBorder="1" applyAlignment="1" applyProtection="1">
      <alignment horizontal="center" vertical="center" shrinkToFit="1"/>
      <protection locked="0"/>
    </xf>
    <xf numFmtId="0" fontId="34" fillId="0" borderId="30" xfId="11" applyFont="1" applyBorder="1" applyAlignment="1" applyProtection="1">
      <alignment vertical="center" shrinkToFit="1"/>
    </xf>
    <xf numFmtId="0" fontId="46" fillId="0" borderId="0" xfId="11" applyFont="1" applyAlignment="1" applyProtection="1">
      <alignment vertical="center" shrinkToFit="1"/>
    </xf>
    <xf numFmtId="0" fontId="47" fillId="0" borderId="0" xfId="11" applyFont="1" applyAlignment="1" applyProtection="1">
      <alignment vertical="center" shrinkToFit="1"/>
    </xf>
    <xf numFmtId="0" fontId="48" fillId="0" borderId="0" xfId="11" applyFont="1" applyAlignment="1" applyProtection="1">
      <alignment vertical="center" shrinkToFit="1"/>
    </xf>
    <xf numFmtId="0" fontId="32" fillId="0" borderId="4" xfId="11" applyFont="1" applyBorder="1" applyAlignment="1" applyProtection="1">
      <alignment horizontal="center" vertical="center" shrinkToFit="1"/>
    </xf>
    <xf numFmtId="0" fontId="49" fillId="0" borderId="0" xfId="11" applyFont="1" applyAlignment="1" applyProtection="1">
      <alignment vertical="center" shrinkToFit="1"/>
    </xf>
    <xf numFmtId="0" fontId="50" fillId="0" borderId="0" xfId="11" applyFont="1" applyAlignment="1" applyProtection="1">
      <alignment vertical="center" shrinkToFit="1"/>
    </xf>
    <xf numFmtId="0" fontId="22" fillId="0" borderId="31" xfId="11" applyFont="1" applyBorder="1" applyAlignment="1" applyProtection="1">
      <alignment vertical="center" shrinkToFit="1"/>
    </xf>
    <xf numFmtId="179" fontId="21" fillId="0" borderId="2" xfId="11" applyNumberFormat="1" applyFont="1" applyBorder="1" applyAlignment="1" applyProtection="1">
      <alignment horizontal="center" vertical="center" shrinkToFit="1"/>
    </xf>
    <xf numFmtId="179" fontId="21" fillId="0" borderId="3" xfId="11" applyNumberFormat="1" applyFont="1" applyBorder="1" applyAlignment="1" applyProtection="1">
      <alignment horizontal="center" vertical="center" shrinkToFit="1"/>
    </xf>
    <xf numFmtId="179" fontId="21" fillId="0" borderId="4" xfId="11" applyNumberFormat="1" applyFont="1" applyBorder="1" applyAlignment="1" applyProtection="1">
      <alignment horizontal="center" vertical="center" shrinkToFit="1"/>
    </xf>
    <xf numFmtId="0" fontId="20" fillId="0" borderId="0" xfId="11" applyNumberFormat="1" applyFont="1" applyAlignment="1" applyProtection="1">
      <alignment vertical="center" shrinkToFit="1"/>
      <protection locked="0"/>
    </xf>
    <xf numFmtId="179" fontId="21" fillId="0" borderId="4" xfId="35" applyFont="1" applyFill="1" applyBorder="1" applyAlignment="1" applyProtection="1">
      <alignment horizontal="center" vertical="center" shrinkToFit="1"/>
    </xf>
    <xf numFmtId="0" fontId="21" fillId="0" borderId="1" xfId="11" applyFont="1" applyBorder="1" applyAlignment="1" applyProtection="1">
      <alignment horizontal="center" vertical="center" wrapText="1" shrinkToFit="1"/>
    </xf>
    <xf numFmtId="185" fontId="21" fillId="0" borderId="1" xfId="11" applyNumberFormat="1" applyFont="1" applyBorder="1" applyAlignment="1" applyProtection="1">
      <alignment horizontal="center" vertical="center" shrinkToFit="1"/>
      <protection locked="0"/>
    </xf>
    <xf numFmtId="185" fontId="21" fillId="0" borderId="6" xfId="11" applyNumberFormat="1" applyFont="1" applyBorder="1" applyProtection="1">
      <alignment vertical="center"/>
    </xf>
    <xf numFmtId="185" fontId="21" fillId="0" borderId="0" xfId="11" applyNumberFormat="1" applyFont="1" applyProtection="1">
      <alignment vertical="center"/>
    </xf>
    <xf numFmtId="0" fontId="22" fillId="0" borderId="30" xfId="11" applyFont="1" applyBorder="1" applyProtection="1">
      <alignment vertical="center"/>
    </xf>
    <xf numFmtId="0" fontId="22" fillId="0" borderId="31" xfId="11" applyFont="1" applyBorder="1" applyProtection="1">
      <alignment vertical="center"/>
    </xf>
    <xf numFmtId="0" fontId="51" fillId="0" borderId="0" xfId="11" applyFont="1" applyAlignment="1" applyProtection="1">
      <alignment vertical="center" shrinkToFit="1"/>
    </xf>
    <xf numFmtId="0" fontId="52" fillId="6" borderId="0" xfId="11" applyNumberFormat="1" applyFont="1" applyFill="1" applyAlignment="1" applyProtection="1">
      <alignment vertical="center" shrinkToFit="1"/>
      <protection locked="0"/>
    </xf>
    <xf numFmtId="0" fontId="35" fillId="0" borderId="0" xfId="11" applyFont="1" applyProtection="1">
      <alignment vertical="center"/>
    </xf>
    <xf numFmtId="0" fontId="53" fillId="0" borderId="0" xfId="11" applyFont="1" applyAlignment="1" applyProtection="1">
      <alignment vertical="center" shrinkToFit="1"/>
    </xf>
    <xf numFmtId="0" fontId="23" fillId="0" borderId="0" xfId="11" applyFont="1" applyAlignment="1" applyProtection="1">
      <alignment vertical="top" textRotation="255"/>
    </xf>
    <xf numFmtId="0" fontId="53" fillId="0" borderId="0" xfId="11" applyFont="1" applyProtection="1">
      <alignment vertical="center"/>
    </xf>
    <xf numFmtId="0" fontId="54" fillId="0" borderId="0" xfId="11" applyFont="1" applyAlignment="1" applyProtection="1">
      <alignment vertical="center" shrinkToFit="1"/>
    </xf>
    <xf numFmtId="0" fontId="23" fillId="0" borderId="19" xfId="11" applyFont="1" applyBorder="1" applyProtection="1">
      <alignment vertical="center"/>
    </xf>
    <xf numFmtId="0" fontId="55" fillId="0" borderId="19" xfId="53" applyFont="1" applyFill="1" applyBorder="1" applyAlignment="1" applyProtection="1">
      <alignment horizontal="left" vertical="center"/>
    </xf>
    <xf numFmtId="0" fontId="55" fillId="0" borderId="19" xfId="53" applyFont="1" applyFill="1" applyBorder="1" applyAlignment="1" applyProtection="1">
      <alignment vertical="center"/>
    </xf>
    <xf numFmtId="0" fontId="43" fillId="0" borderId="19" xfId="10" applyFill="1" applyBorder="1" applyAlignment="1" applyProtection="1">
      <alignment vertical="center"/>
    </xf>
    <xf numFmtId="0" fontId="23" fillId="0" borderId="0" xfId="11" applyFont="1" applyAlignment="1" applyProtection="1">
      <alignment horizontal="right" vertical="center"/>
    </xf>
    <xf numFmtId="0" fontId="56" fillId="0" borderId="0" xfId="53" applyFont="1" applyFill="1" applyBorder="1" applyAlignment="1" applyProtection="1">
      <alignment vertical="center"/>
    </xf>
    <xf numFmtId="0" fontId="55" fillId="0" borderId="0" xfId="53" applyFont="1" applyFill="1" applyBorder="1" applyAlignment="1" applyProtection="1">
      <alignment vertical="center"/>
    </xf>
    <xf numFmtId="0" fontId="57" fillId="0" borderId="0" xfId="10" applyFont="1" applyFill="1" applyBorder="1" applyAlignment="1" applyProtection="1">
      <alignment vertical="center"/>
    </xf>
    <xf numFmtId="0" fontId="43" fillId="0" borderId="0" xfId="10" applyFill="1" applyBorder="1" applyAlignment="1" applyProtection="1">
      <alignment vertical="center"/>
    </xf>
    <xf numFmtId="0" fontId="58" fillId="0" borderId="0" xfId="10" applyFont="1" applyFill="1" applyBorder="1" applyAlignment="1" applyProtection="1">
      <alignment vertical="center"/>
    </xf>
    <xf numFmtId="0" fontId="59" fillId="0" borderId="0" xfId="53" applyFont="1" applyFill="1" applyBorder="1" applyAlignment="1" applyProtection="1">
      <alignment vertical="center"/>
    </xf>
    <xf numFmtId="0" fontId="1" fillId="0" borderId="0" xfId="0" applyFont="1" applyFill="1" applyAlignment="1" quotePrefix="1">
      <alignment vertical="center"/>
    </xf>
    <xf numFmtId="0" fontId="1" fillId="0" borderId="1" xfId="0" applyFont="1" applyFill="1" applyBorder="1" applyAlignment="1" quotePrefix="1">
      <alignment horizontal="center" vertical="center"/>
    </xf>
  </cellXfs>
  <cellStyles count="54">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標準 10 3 2" xfId="11"/>
    <cellStyle name="アクセント 2" xfId="12" builtinId="33"/>
    <cellStyle name="訪問済ハイパーリンク" xfId="13" builtinId="9"/>
    <cellStyle name="良い" xfId="14" builtinId="26"/>
    <cellStyle name="警告文" xfId="15" builtinId="11"/>
    <cellStyle name="リンクセル" xfId="16" builtinId="24"/>
    <cellStyle name="タイトル" xfId="17" builtinId="15"/>
    <cellStyle name="説明文" xfId="18" builtinId="53"/>
    <cellStyle name="アクセント 6" xfId="19" builtinId="49"/>
    <cellStyle name="出力" xfId="20" builtinId="21"/>
    <cellStyle name="見出し 1" xfId="21" builtinId="16"/>
    <cellStyle name="見出し 2" xfId="22" builtinId="17"/>
    <cellStyle name="計算" xfId="23" builtinId="22"/>
    <cellStyle name="見出し 3" xfId="24" builtinId="18"/>
    <cellStyle name="見出し 4" xfId="25" builtinId="19"/>
    <cellStyle name="60% - アクセント 5" xfId="26" builtinId="48"/>
    <cellStyle name="チェックセル" xfId="27" builtinId="23"/>
    <cellStyle name="桁区切り 5 3 2" xfId="28"/>
    <cellStyle name="40% - アクセント 1" xfId="29" builtinId="31"/>
    <cellStyle name="集計" xfId="30" builtinId="25"/>
    <cellStyle name="悪い" xfId="31" builtinId="27"/>
    <cellStyle name="どちらでもない" xfId="32" builtinId="28"/>
    <cellStyle name="標準 2 3" xfId="33"/>
    <cellStyle name="アクセント 1" xfId="34" builtinId="29"/>
    <cellStyle name="通貨 6 2 2" xfId="35"/>
    <cellStyle name="20% - アクセント 1" xfId="36" builtinId="30"/>
    <cellStyle name="20% - アクセント 5" xfId="37" builtinId="46"/>
    <cellStyle name="60% - アクセント 1" xfId="38" builtinId="32"/>
    <cellStyle name="20% - アクセント 2" xfId="39" builtinId="34"/>
    <cellStyle name="40% - アクセント 2" xfId="40" builtinId="35"/>
    <cellStyle name="20% - アクセント 6" xfId="41" builtinId="50"/>
    <cellStyle name="60% - アクセント 2" xfId="42" builtinId="36"/>
    <cellStyle name="アクセント 3" xfId="43" builtinId="37"/>
    <cellStyle name="20% - アクセント 3" xfId="44" builtinId="38"/>
    <cellStyle name="40% - アクセント 3" xfId="45" builtinId="39"/>
    <cellStyle name="60% - アクセント 3" xfId="46" builtinId="40"/>
    <cellStyle name="アクセント 4" xfId="47" builtinId="41"/>
    <cellStyle name="40% - アクセント 4" xfId="48" builtinId="43"/>
    <cellStyle name="60% - アクセント 4" xfId="49" builtinId="44"/>
    <cellStyle name="アクセント 5" xfId="50" builtinId="45"/>
    <cellStyle name="40% - アクセント 6" xfId="51" builtinId="51"/>
    <cellStyle name="60% - アクセント 6" xfId="52" builtinId="52"/>
    <cellStyle name="ハイパーリンク 4" xfId="53"/>
  </cellStyles>
  <dxfs count="33">
    <dxf>
      <fill>
        <patternFill patternType="solid">
          <bgColor theme="0" tint="-0.149937437055574"/>
        </patternFill>
      </fill>
    </dxf>
    <dxf>
      <fill>
        <patternFill patternType="solid">
          <bgColor theme="0" tint="-0.149937437055574"/>
        </patternFill>
      </fill>
    </dxf>
    <dxf>
      <fill>
        <patternFill patternType="solid">
          <bgColor theme="0" tint="-0.149937437055574"/>
        </patternFill>
      </fill>
    </dxf>
    <dxf>
      <fill>
        <patternFill patternType="solid">
          <bgColor theme="0" tint="-0.149937437055574"/>
        </patternFill>
      </fill>
    </dxf>
    <dxf>
      <fill>
        <patternFill patternType="solid">
          <bgColor theme="0" tint="-0.149937437055574"/>
        </patternFill>
      </fill>
    </dxf>
    <dxf>
      <fill>
        <patternFill patternType="solid">
          <bgColor theme="0" tint="-0.149937437055574"/>
        </patternFill>
      </fill>
    </dxf>
    <dxf>
      <fill>
        <patternFill patternType="solid">
          <bgColor theme="0" tint="-0.149937437055574"/>
        </patternFill>
      </fill>
    </dxf>
    <dxf>
      <fill>
        <patternFill patternType="solid">
          <bgColor theme="0" tint="-0.149937437055574"/>
        </patternFill>
      </fill>
    </dxf>
    <dxf>
      <fill>
        <patternFill patternType="solid">
          <bgColor theme="0" tint="-0.149937437055574"/>
        </patternFill>
      </fill>
    </dxf>
    <dxf>
      <fill>
        <patternFill patternType="solid">
          <bgColor theme="0" tint="-0.149937437055574"/>
        </patternFill>
      </fill>
    </dxf>
    <dxf>
      <font>
        <color theme="0"/>
      </font>
      <fill>
        <patternFill patternType="solid">
          <bgColor rgb="FF00B050"/>
        </patternFill>
      </fill>
    </dxf>
    <dxf>
      <font>
        <color theme="0"/>
      </font>
      <fill>
        <patternFill patternType="solid">
          <bgColor theme="1"/>
        </patternFill>
      </fill>
    </dxf>
    <dxf>
      <font>
        <color auto="1"/>
      </font>
      <fill>
        <patternFill patternType="solid">
          <bgColor rgb="FFFFFF00"/>
        </patternFill>
      </fill>
    </dxf>
    <dxf>
      <fill>
        <patternFill patternType="solid">
          <bgColor theme="0" tint="-0.149937437055574"/>
        </patternFill>
      </fill>
    </dxf>
    <dxf>
      <font>
        <color auto="1"/>
      </font>
      <fill>
        <patternFill patternType="solid">
          <bgColor rgb="FFFFFF00"/>
        </patternFill>
      </fill>
    </dxf>
    <dxf>
      <font>
        <color theme="0"/>
      </font>
      <fill>
        <patternFill patternType="solid">
          <bgColor rgb="FF00B050"/>
        </patternFill>
      </fill>
    </dxf>
    <dxf>
      <font>
        <color theme="0"/>
      </font>
      <fill>
        <patternFill patternType="solid">
          <bgColor theme="1"/>
        </patternFill>
      </fill>
    </dxf>
    <dxf>
      <fill>
        <patternFill patternType="solid">
          <bgColor theme="0" tint="-0.149937437055574"/>
        </patternFill>
      </fill>
    </dxf>
    <dxf>
      <fill>
        <patternFill patternType="solid">
          <bgColor theme="0" tint="-0.149937437055574"/>
        </patternFill>
      </fill>
    </dxf>
    <dxf>
      <font>
        <strike val="0"/>
      </font>
      <fill>
        <patternFill patternType="solid">
          <bgColor theme="0" tint="-0.149937437055574"/>
        </patternFill>
      </fill>
    </dxf>
    <dxf>
      <fill>
        <patternFill patternType="solid">
          <bgColor theme="0" tint="-0.149937437055574"/>
        </patternFill>
      </fill>
    </dxf>
    <dxf>
      <fill>
        <patternFill patternType="solid">
          <bgColor theme="0" tint="-0.149937437055574"/>
        </patternFill>
      </fill>
    </dxf>
    <dxf>
      <fill>
        <patternFill patternType="solid">
          <bgColor theme="0" tint="-0.149937437055574"/>
        </patternFill>
      </fill>
    </dxf>
    <dxf>
      <fill>
        <patternFill patternType="solid">
          <bgColor theme="0" tint="-0.149937437055574"/>
        </patternFill>
      </fill>
    </dxf>
    <dxf>
      <fill>
        <patternFill patternType="solid">
          <bgColor theme="0" tint="-0.149937437055574"/>
        </patternFill>
      </fill>
    </dxf>
    <dxf>
      <fill>
        <patternFill patternType="solid">
          <bgColor theme="0" tint="-0.149937437055574"/>
        </patternFill>
      </fill>
    </dxf>
    <dxf>
      <fill>
        <patternFill patternType="solid">
          <bgColor theme="0" tint="-0.149937437055574"/>
        </patternFill>
      </fill>
    </dxf>
    <dxf>
      <fill>
        <patternFill patternType="solid">
          <bgColor theme="0" tint="-0.149937437055574"/>
        </patternFill>
      </fill>
    </dxf>
    <dxf>
      <fill>
        <patternFill patternType="solid">
          <bgColor theme="0" tint="-0.149937437055574"/>
        </patternFill>
      </fill>
    </dxf>
    <dxf>
      <fill>
        <patternFill patternType="solid">
          <bgColor theme="0" tint="-0.149937437055574"/>
        </patternFill>
      </fill>
    </dxf>
    <dxf>
      <fill>
        <patternFill patternType="solid">
          <bgColor theme="0" tint="-0.149937437055574"/>
        </patternFill>
      </fill>
    </dxf>
    <dxf>
      <fill>
        <patternFill patternType="solid">
          <bgColor theme="0" tint="-0.149937437055574"/>
        </patternFill>
      </fill>
    </dxf>
    <dxf>
      <fill>
        <patternFill patternType="solid">
          <bgColor theme="0" tint="-0.149937437055574"/>
        </patternFill>
      </fill>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23755</xdr:colOff>
      <xdr:row>4</xdr:row>
      <xdr:rowOff>53340</xdr:rowOff>
    </xdr:from>
    <xdr:to>
      <xdr:col>5</xdr:col>
      <xdr:colOff>92335</xdr:colOff>
      <xdr:row>8</xdr:row>
      <xdr:rowOff>165100</xdr:rowOff>
    </xdr:to>
    <xdr:sp>
      <xdr:nvSpPr>
        <xdr:cNvPr id="2" name="AutoShape 1"/>
        <xdr:cNvSpPr/>
      </xdr:nvSpPr>
      <xdr:spPr>
        <a:xfrm>
          <a:off x="1080770" y="883920"/>
          <a:ext cx="68580" cy="774700"/>
        </a:xfrm>
        <a:prstGeom prst="leftBrace">
          <a:avLst>
            <a:gd name="adj1" fmla="val 97222"/>
            <a:gd name="adj2" fmla="val 50000"/>
          </a:avLst>
        </a:prstGeom>
        <a:noFill/>
        <a:ln w="9525">
          <a:solidFill>
            <a:srgbClr val="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147920</xdr:colOff>
      <xdr:row>4</xdr:row>
      <xdr:rowOff>38100</xdr:rowOff>
    </xdr:from>
    <xdr:to>
      <xdr:col>12</xdr:col>
      <xdr:colOff>211455</xdr:colOff>
      <xdr:row>8</xdr:row>
      <xdr:rowOff>165100</xdr:rowOff>
    </xdr:to>
    <xdr:sp>
      <xdr:nvSpPr>
        <xdr:cNvPr id="3" name="AutoShape 2"/>
        <xdr:cNvSpPr/>
      </xdr:nvSpPr>
      <xdr:spPr>
        <a:xfrm>
          <a:off x="2684780" y="868680"/>
          <a:ext cx="64135" cy="789940"/>
        </a:xfrm>
        <a:prstGeom prst="rightBrace">
          <a:avLst>
            <a:gd name="adj1" fmla="val 100000"/>
            <a:gd name="adj2" fmla="val 50000"/>
          </a:avLst>
        </a:prstGeom>
        <a:noFill/>
        <a:ln w="9525">
          <a:solidFill>
            <a:srgbClr val="000000"/>
          </a:solidFill>
          <a:rou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8</xdr:col>
      <xdr:colOff>106680</xdr:colOff>
      <xdr:row>0</xdr:row>
      <xdr:rowOff>22860</xdr:rowOff>
    </xdr:from>
    <xdr:to>
      <xdr:col>12</xdr:col>
      <xdr:colOff>15240</xdr:colOff>
      <xdr:row>7</xdr:row>
      <xdr:rowOff>175260</xdr:rowOff>
    </xdr:to>
    <xdr:pic>
      <xdr:nvPicPr>
        <xdr:cNvPr id="2" name="図 0" descr="スポ少マーク.jpg"/>
        <xdr:cNvPicPr>
          <a:picLocks noChangeAspect="1" noChangeArrowheads="1"/>
        </xdr:cNvPicPr>
      </xdr:nvPicPr>
      <xdr:blipFill>
        <a:blip r:embed="rId1" cstate="print"/>
        <a:srcRect/>
        <a:stretch>
          <a:fillRect/>
        </a:stretch>
      </xdr:blipFill>
      <xdr:spPr>
        <a:xfrm>
          <a:off x="3032760" y="22860"/>
          <a:ext cx="1498600" cy="157924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8</xdr:col>
      <xdr:colOff>106680</xdr:colOff>
      <xdr:row>0</xdr:row>
      <xdr:rowOff>22860</xdr:rowOff>
    </xdr:from>
    <xdr:to>
      <xdr:col>12</xdr:col>
      <xdr:colOff>15240</xdr:colOff>
      <xdr:row>7</xdr:row>
      <xdr:rowOff>175260</xdr:rowOff>
    </xdr:to>
    <xdr:pic>
      <xdr:nvPicPr>
        <xdr:cNvPr id="2" name="図 0" descr="スポ少マーク.jpg"/>
        <xdr:cNvPicPr>
          <a:picLocks noChangeAspect="1" noChangeArrowheads="1"/>
        </xdr:cNvPicPr>
      </xdr:nvPicPr>
      <xdr:blipFill>
        <a:blip r:embed="rId1" cstate="print"/>
        <a:srcRect/>
        <a:stretch>
          <a:fillRect/>
        </a:stretch>
      </xdr:blipFill>
      <xdr:spPr>
        <a:xfrm>
          <a:off x="3032760" y="22860"/>
          <a:ext cx="1498600" cy="15792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prmlscrm-1228-fu@ab.auone-net.jp" TargetMode="External"/><Relationship Id="rId8" Type="http://schemas.openxmlformats.org/officeDocument/2006/relationships/hyperlink" Target="mailto:ooze16@gmail.com" TargetMode="External"/><Relationship Id="rId7" Type="http://schemas.openxmlformats.org/officeDocument/2006/relationships/hyperlink" Target="mailto:aki_suga@minuet.plala.or.jp" TargetMode="External"/><Relationship Id="rId6" Type="http://schemas.openxmlformats.org/officeDocument/2006/relationships/hyperlink" Target="mailto:y_m_komatsu@jcom.home.ne.jp" TargetMode="External"/><Relationship Id="rId5" Type="http://schemas.openxmlformats.org/officeDocument/2006/relationships/hyperlink" Target="mailto:tukita7125@yahoo.co.jp" TargetMode="External"/><Relationship Id="rId4" Type="http://schemas.openxmlformats.org/officeDocument/2006/relationships/hyperlink" Target="mailto:katada_minibbc@yahoo.co.jp" TargetMode="External"/><Relationship Id="rId3" Type="http://schemas.openxmlformats.org/officeDocument/2006/relationships/hyperlink" Target="mailto:o_yan@d2.dion.ne.jp" TargetMode="External"/><Relationship Id="rId2" Type="http://schemas.openxmlformats.org/officeDocument/2006/relationships/vmlDrawing" Target="../drawings/vmlDrawing1.vml"/><Relationship Id="rId10" Type="http://schemas.openxmlformats.org/officeDocument/2006/relationships/hyperlink" Target="mailto:ntr8573@outlook.jp" TargetMode="Externa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D72"/>
  <sheetViews>
    <sheetView showGridLines="0" tabSelected="1" view="pageBreakPreview" zoomScaleNormal="100" zoomScaleSheetLayoutView="100" workbookViewId="0">
      <selection activeCell="X12" sqref="X12"/>
    </sheetView>
  </sheetViews>
  <sheetFormatPr defaultColWidth="4.66666666666667" defaultRowHeight="13.5" customHeight="1"/>
  <cols>
    <col min="1" max="1" width="1.66666666666667" style="269" customWidth="1"/>
    <col min="2" max="2" width="4.66666666666667" style="270" customWidth="1"/>
    <col min="3" max="4" width="4.66666666666667" style="270"/>
    <col min="5" max="11" width="4.66666666666667" style="270" customWidth="1"/>
    <col min="12" max="13" width="4.66666666666667" style="270"/>
    <col min="14" max="16" width="4.66666666666667" style="270" customWidth="1"/>
    <col min="17" max="17" width="4.66666666666667" style="270"/>
    <col min="18" max="18" width="4.66666666666667" style="270" customWidth="1"/>
    <col min="19" max="19" width="4.66666666666667" style="270"/>
    <col min="20" max="20" width="4.66666666666667" style="270" customWidth="1"/>
    <col min="21" max="21" width="1.66666666666667" style="270" customWidth="1"/>
    <col min="22" max="22" width="1.66666666666667" style="271" customWidth="1"/>
    <col min="23" max="25" width="2.66666666666667" style="272" customWidth="1"/>
    <col min="26" max="44" width="8.775" style="272" customWidth="1"/>
    <col min="45" max="46" width="8.775" style="269" customWidth="1"/>
    <col min="47" max="134" width="2.66666666666667" style="269" customWidth="1"/>
    <col min="135" max="16384" width="4.66666666666667" style="270"/>
  </cols>
  <sheetData>
    <row r="1" ht="15" customHeight="1" spans="1:27">
      <c r="A1" s="273"/>
      <c r="B1" s="274"/>
      <c r="C1" s="274"/>
      <c r="D1" s="274"/>
      <c r="E1" s="274"/>
      <c r="F1" s="274"/>
      <c r="G1" s="274"/>
      <c r="H1" s="274"/>
      <c r="I1" s="274"/>
      <c r="J1" s="274"/>
      <c r="K1" s="274"/>
      <c r="L1" s="274"/>
      <c r="M1" s="274"/>
      <c r="N1" s="274"/>
      <c r="O1" s="371"/>
      <c r="P1" s="371"/>
      <c r="Q1" s="371"/>
      <c r="R1" s="371"/>
      <c r="S1" s="371"/>
      <c r="T1" s="371"/>
      <c r="U1" s="371"/>
      <c r="AA1" s="475" t="s">
        <v>0</v>
      </c>
    </row>
    <row r="2" ht="15" customHeight="1" spans="1:21">
      <c r="A2" s="275" t="s">
        <v>1</v>
      </c>
      <c r="B2" s="275"/>
      <c r="C2" s="275"/>
      <c r="D2" s="275"/>
      <c r="E2" s="275"/>
      <c r="F2" s="275"/>
      <c r="G2" s="275"/>
      <c r="H2" s="275"/>
      <c r="I2" s="275"/>
      <c r="J2" s="275"/>
      <c r="K2" s="275"/>
      <c r="L2" s="275"/>
      <c r="M2" s="275"/>
      <c r="N2" s="275"/>
      <c r="O2" s="275"/>
      <c r="P2" s="275"/>
      <c r="Q2" s="275"/>
      <c r="R2" s="275"/>
      <c r="S2" s="275"/>
      <c r="T2" s="275"/>
      <c r="U2" s="275"/>
    </row>
    <row r="3" ht="21" customHeight="1" spans="2:27">
      <c r="B3" s="276" t="s">
        <v>2</v>
      </c>
      <c r="C3" s="276"/>
      <c r="D3" s="276"/>
      <c r="E3" s="276"/>
      <c r="F3" s="276"/>
      <c r="G3" s="276"/>
      <c r="H3" s="277"/>
      <c r="I3" s="277"/>
      <c r="J3" s="277"/>
      <c r="K3" s="277"/>
      <c r="L3" s="277"/>
      <c r="M3" s="277"/>
      <c r="N3" s="372"/>
      <c r="O3" s="373"/>
      <c r="P3" s="374" t="s">
        <v>3</v>
      </c>
      <c r="Q3" s="429" t="s">
        <v>4</v>
      </c>
      <c r="R3" s="429"/>
      <c r="S3" s="429"/>
      <c r="T3" s="429"/>
      <c r="U3" s="372"/>
      <c r="AA3" s="476" t="s">
        <v>5</v>
      </c>
    </row>
    <row r="4" ht="7.5" customHeight="1" spans="2:30">
      <c r="B4" s="278"/>
      <c r="C4" s="278"/>
      <c r="D4" s="278"/>
      <c r="E4" s="278"/>
      <c r="F4" s="278"/>
      <c r="G4" s="278"/>
      <c r="H4" s="278"/>
      <c r="I4" s="278"/>
      <c r="J4" s="278"/>
      <c r="K4" s="278"/>
      <c r="L4" s="278"/>
      <c r="M4" s="278"/>
      <c r="N4" s="278"/>
      <c r="O4" s="278"/>
      <c r="P4" s="278"/>
      <c r="Q4" s="278"/>
      <c r="R4" s="278"/>
      <c r="S4" s="278"/>
      <c r="T4" s="278"/>
      <c r="U4" s="372"/>
      <c r="AD4" s="271" t="s">
        <v>6</v>
      </c>
    </row>
    <row r="5" ht="15" customHeight="1" spans="1:30">
      <c r="A5" s="279" t="s">
        <v>7</v>
      </c>
      <c r="B5" s="280"/>
      <c r="C5" s="280"/>
      <c r="D5" s="280"/>
      <c r="E5" s="280"/>
      <c r="F5" s="280"/>
      <c r="G5" s="280"/>
      <c r="H5" s="280"/>
      <c r="I5" s="280"/>
      <c r="J5" s="280"/>
      <c r="K5" s="280"/>
      <c r="L5" s="280"/>
      <c r="M5" s="280"/>
      <c r="N5" s="280"/>
      <c r="O5" s="280"/>
      <c r="P5" s="280"/>
      <c r="Q5" s="280"/>
      <c r="R5" s="280"/>
      <c r="S5" s="280"/>
      <c r="T5" s="280"/>
      <c r="U5" s="430"/>
      <c r="AB5" s="477" t="s">
        <v>8</v>
      </c>
      <c r="AD5" s="271" t="s">
        <v>9</v>
      </c>
    </row>
    <row r="6" ht="15" customHeight="1" spans="1:30">
      <c r="A6" s="281"/>
      <c r="B6" s="282" t="s">
        <v>10</v>
      </c>
      <c r="C6" s="283"/>
      <c r="D6" s="284"/>
      <c r="E6" s="285"/>
      <c r="F6" s="285"/>
      <c r="G6" s="285"/>
      <c r="H6" s="285"/>
      <c r="I6" s="285"/>
      <c r="J6" s="285"/>
      <c r="K6" s="285"/>
      <c r="L6" s="285"/>
      <c r="M6" s="285"/>
      <c r="N6" s="375"/>
      <c r="O6" s="376" t="s">
        <v>11</v>
      </c>
      <c r="P6" s="376"/>
      <c r="Q6" s="431"/>
      <c r="R6" s="432"/>
      <c r="S6" s="432"/>
      <c r="T6" s="433"/>
      <c r="U6" s="434"/>
      <c r="AB6" s="477" t="s">
        <v>12</v>
      </c>
      <c r="AD6" s="271" t="s">
        <v>13</v>
      </c>
    </row>
    <row r="7" ht="15" customHeight="1" spans="1:30">
      <c r="A7" s="281"/>
      <c r="B7" s="286" t="s">
        <v>14</v>
      </c>
      <c r="C7" s="287"/>
      <c r="D7" s="287"/>
      <c r="E7" s="287"/>
      <c r="F7" s="287"/>
      <c r="G7" s="288"/>
      <c r="H7" s="288"/>
      <c r="I7" s="288"/>
      <c r="J7" s="377" t="s">
        <v>8</v>
      </c>
      <c r="K7" s="378"/>
      <c r="L7" s="379"/>
      <c r="M7" s="379"/>
      <c r="N7" s="380"/>
      <c r="O7" s="300" t="s">
        <v>15</v>
      </c>
      <c r="P7" s="300"/>
      <c r="Q7" s="378"/>
      <c r="R7" s="379"/>
      <c r="S7" s="379"/>
      <c r="T7" s="435"/>
      <c r="U7" s="434"/>
      <c r="W7" s="436"/>
      <c r="AB7" s="477" t="s">
        <v>16</v>
      </c>
      <c r="AD7" s="271" t="s">
        <v>17</v>
      </c>
    </row>
    <row r="8" ht="15" customHeight="1" spans="1:30">
      <c r="A8" s="281"/>
      <c r="B8" s="282" t="s">
        <v>18</v>
      </c>
      <c r="C8" s="283"/>
      <c r="D8" s="289" t="s">
        <v>19</v>
      </c>
      <c r="E8" s="289"/>
      <c r="F8" s="289"/>
      <c r="G8" s="289" t="s">
        <v>20</v>
      </c>
      <c r="H8" s="289"/>
      <c r="I8" s="289"/>
      <c r="J8" s="289" t="s">
        <v>21</v>
      </c>
      <c r="K8" s="289" t="s">
        <v>22</v>
      </c>
      <c r="L8" s="289"/>
      <c r="M8" s="289"/>
      <c r="N8" s="289"/>
      <c r="O8" s="289"/>
      <c r="P8" s="289"/>
      <c r="Q8" s="289"/>
      <c r="R8" s="289" t="s">
        <v>23</v>
      </c>
      <c r="S8" s="289"/>
      <c r="T8" s="437"/>
      <c r="U8" s="438"/>
      <c r="AB8" s="477"/>
      <c r="AD8" s="271" t="s">
        <v>24</v>
      </c>
    </row>
    <row r="9" ht="15" customHeight="1" spans="1:30">
      <c r="A9" s="281"/>
      <c r="B9" s="290" t="s">
        <v>25</v>
      </c>
      <c r="C9" s="291"/>
      <c r="D9" s="292"/>
      <c r="E9" s="293"/>
      <c r="F9" s="294"/>
      <c r="G9" s="295"/>
      <c r="H9" s="295"/>
      <c r="I9" s="295"/>
      <c r="J9" s="295"/>
      <c r="K9" s="381"/>
      <c r="L9" s="382"/>
      <c r="M9" s="382"/>
      <c r="N9" s="382"/>
      <c r="O9" s="382"/>
      <c r="P9" s="382"/>
      <c r="Q9" s="382"/>
      <c r="R9" s="439"/>
      <c r="S9" s="439"/>
      <c r="T9" s="440"/>
      <c r="U9" s="438"/>
      <c r="AB9" s="477" t="s">
        <v>26</v>
      </c>
      <c r="AD9" s="271" t="s">
        <v>27</v>
      </c>
    </row>
    <row r="10" ht="15" customHeight="1" spans="1:30">
      <c r="A10" s="281"/>
      <c r="B10" s="290" t="s">
        <v>28</v>
      </c>
      <c r="C10" s="291"/>
      <c r="D10" s="296"/>
      <c r="E10" s="296"/>
      <c r="F10" s="296"/>
      <c r="G10" s="295"/>
      <c r="H10" s="295"/>
      <c r="I10" s="295"/>
      <c r="J10" s="295"/>
      <c r="K10" s="381"/>
      <c r="L10" s="382"/>
      <c r="M10" s="382"/>
      <c r="N10" s="382"/>
      <c r="O10" s="382"/>
      <c r="P10" s="382"/>
      <c r="Q10" s="382"/>
      <c r="R10" s="439"/>
      <c r="S10" s="439"/>
      <c r="T10" s="440"/>
      <c r="U10" s="438"/>
      <c r="AB10" s="477" t="s">
        <v>29</v>
      </c>
      <c r="AD10" s="271" t="s">
        <v>30</v>
      </c>
    </row>
    <row r="11" s="268" customFormat="1" ht="15" customHeight="1" spans="1:44">
      <c r="A11" s="281"/>
      <c r="B11" s="297" t="s">
        <v>31</v>
      </c>
      <c r="C11" s="298"/>
      <c r="D11" s="296"/>
      <c r="E11" s="296"/>
      <c r="F11" s="296"/>
      <c r="G11" s="295"/>
      <c r="H11" s="295"/>
      <c r="I11" s="295"/>
      <c r="J11" s="295"/>
      <c r="K11" s="383"/>
      <c r="L11" s="383"/>
      <c r="M11" s="383"/>
      <c r="N11" s="383"/>
      <c r="O11" s="383"/>
      <c r="P11" s="383"/>
      <c r="Q11" s="383"/>
      <c r="R11" s="441"/>
      <c r="S11" s="441"/>
      <c r="T11" s="442"/>
      <c r="U11" s="438"/>
      <c r="W11" s="436"/>
      <c r="X11" s="272"/>
      <c r="Y11" s="272"/>
      <c r="Z11" s="272"/>
      <c r="AA11" s="272"/>
      <c r="AB11" s="477" t="s">
        <v>32</v>
      </c>
      <c r="AC11" s="272"/>
      <c r="AD11" s="271" t="s">
        <v>33</v>
      </c>
      <c r="AE11" s="272"/>
      <c r="AF11" s="272"/>
      <c r="AG11" s="272"/>
      <c r="AH11" s="272"/>
      <c r="AI11" s="272"/>
      <c r="AJ11" s="272"/>
      <c r="AK11" s="272"/>
      <c r="AL11" s="272"/>
      <c r="AM11" s="272"/>
      <c r="AN11" s="272"/>
      <c r="AO11" s="272"/>
      <c r="AP11" s="272"/>
      <c r="AQ11" s="272"/>
      <c r="AR11" s="272"/>
    </row>
    <row r="12" s="268" customFormat="1" ht="15" customHeight="1" spans="1:44">
      <c r="A12" s="281"/>
      <c r="B12" s="299" t="s">
        <v>34</v>
      </c>
      <c r="C12" s="300"/>
      <c r="D12" s="301"/>
      <c r="E12" s="301"/>
      <c r="F12" s="301"/>
      <c r="G12" s="302"/>
      <c r="H12" s="302"/>
      <c r="I12" s="302"/>
      <c r="J12" s="302"/>
      <c r="K12" s="384"/>
      <c r="L12" s="384"/>
      <c r="M12" s="384"/>
      <c r="N12" s="384"/>
      <c r="O12" s="384"/>
      <c r="P12" s="384"/>
      <c r="Q12" s="384"/>
      <c r="R12" s="443"/>
      <c r="S12" s="443"/>
      <c r="T12" s="444"/>
      <c r="U12" s="438"/>
      <c r="W12" s="272"/>
      <c r="X12" s="272"/>
      <c r="Y12" s="272"/>
      <c r="Z12" s="272"/>
      <c r="AA12" s="272"/>
      <c r="AB12" s="477" t="s">
        <v>35</v>
      </c>
      <c r="AC12" s="272"/>
      <c r="AD12" s="478"/>
      <c r="AE12" s="272"/>
      <c r="AF12" s="272"/>
      <c r="AG12" s="272"/>
      <c r="AH12" s="272"/>
      <c r="AI12" s="272"/>
      <c r="AJ12" s="272"/>
      <c r="AK12" s="272"/>
      <c r="AL12" s="272"/>
      <c r="AM12" s="272"/>
      <c r="AN12" s="272"/>
      <c r="AO12" s="272"/>
      <c r="AP12" s="272"/>
      <c r="AQ12" s="272"/>
      <c r="AR12" s="272"/>
    </row>
    <row r="13" s="268" customFormat="1" ht="15" customHeight="1" spans="1:44">
      <c r="A13" s="281"/>
      <c r="B13" s="303" t="s">
        <v>36</v>
      </c>
      <c r="C13" s="304"/>
      <c r="D13" s="305"/>
      <c r="E13" s="305"/>
      <c r="F13" s="305"/>
      <c r="G13" s="306" t="s">
        <v>37</v>
      </c>
      <c r="H13" s="307"/>
      <c r="I13" s="385"/>
      <c r="J13" s="386"/>
      <c r="K13" s="387"/>
      <c r="L13" s="388"/>
      <c r="M13" s="388"/>
      <c r="N13" s="388"/>
      <c r="O13" s="388"/>
      <c r="P13" s="388"/>
      <c r="Q13" s="388"/>
      <c r="R13" s="445"/>
      <c r="S13" s="445"/>
      <c r="T13" s="446"/>
      <c r="U13" s="438"/>
      <c r="W13" s="272"/>
      <c r="X13" s="272"/>
      <c r="Y13" s="272"/>
      <c r="Z13" s="272"/>
      <c r="AA13" s="272"/>
      <c r="AC13" s="272"/>
      <c r="AD13" s="271"/>
      <c r="AE13" s="272"/>
      <c r="AF13" s="272"/>
      <c r="AG13" s="272"/>
      <c r="AH13" s="272"/>
      <c r="AI13" s="272"/>
      <c r="AJ13" s="272"/>
      <c r="AK13" s="272"/>
      <c r="AL13" s="272"/>
      <c r="AM13" s="272"/>
      <c r="AN13" s="272"/>
      <c r="AO13" s="272"/>
      <c r="AP13" s="272"/>
      <c r="AQ13" s="272"/>
      <c r="AR13" s="272"/>
    </row>
    <row r="14" s="268" customFormat="1" ht="15" customHeight="1" spans="1:44">
      <c r="A14" s="281"/>
      <c r="B14" s="308" t="s">
        <v>36</v>
      </c>
      <c r="C14" s="309"/>
      <c r="D14" s="301"/>
      <c r="E14" s="301"/>
      <c r="F14" s="301"/>
      <c r="G14" s="306" t="s">
        <v>37</v>
      </c>
      <c r="H14" s="310"/>
      <c r="I14" s="389"/>
      <c r="J14" s="390"/>
      <c r="K14" s="391"/>
      <c r="L14" s="392"/>
      <c r="M14" s="392"/>
      <c r="N14" s="392"/>
      <c r="O14" s="392"/>
      <c r="P14" s="392"/>
      <c r="Q14" s="392"/>
      <c r="R14" s="447"/>
      <c r="S14" s="447"/>
      <c r="T14" s="448"/>
      <c r="U14" s="438"/>
      <c r="V14" s="271"/>
      <c r="W14" s="272"/>
      <c r="X14" s="449"/>
      <c r="Y14" s="272"/>
      <c r="Z14" s="272"/>
      <c r="AA14" s="272"/>
      <c r="AB14" s="272" t="s">
        <v>38</v>
      </c>
      <c r="AC14" s="272"/>
      <c r="AE14" s="272"/>
      <c r="AF14" s="272"/>
      <c r="AG14" s="272"/>
      <c r="AH14" s="272"/>
      <c r="AI14" s="272"/>
      <c r="AJ14" s="272"/>
      <c r="AK14" s="272"/>
      <c r="AL14" s="272"/>
      <c r="AM14" s="272"/>
      <c r="AN14" s="272"/>
      <c r="AO14" s="272"/>
      <c r="AP14" s="272"/>
      <c r="AQ14" s="272"/>
      <c r="AR14" s="272"/>
    </row>
    <row r="15" s="268" customFormat="1" ht="15" customHeight="1" spans="1:44">
      <c r="A15" s="281"/>
      <c r="B15" s="311" t="s">
        <v>39</v>
      </c>
      <c r="C15" s="312"/>
      <c r="D15" s="312"/>
      <c r="E15" s="312"/>
      <c r="F15" s="313"/>
      <c r="G15" s="314"/>
      <c r="H15" s="315"/>
      <c r="I15" s="315"/>
      <c r="J15" s="315"/>
      <c r="K15" s="317"/>
      <c r="L15" s="317"/>
      <c r="M15" s="317"/>
      <c r="N15" s="393"/>
      <c r="O15" s="394" t="s">
        <v>40</v>
      </c>
      <c r="P15" s="395"/>
      <c r="Q15" s="395"/>
      <c r="R15" s="450"/>
      <c r="S15" s="451"/>
      <c r="T15" s="452"/>
      <c r="U15" s="438"/>
      <c r="V15" s="271"/>
      <c r="W15" s="272"/>
      <c r="X15" s="272"/>
      <c r="Y15" s="272"/>
      <c r="Z15" s="272"/>
      <c r="AA15" s="272"/>
      <c r="AB15" s="272" t="s">
        <v>41</v>
      </c>
      <c r="AC15" s="272"/>
      <c r="AE15" s="272"/>
      <c r="AF15" s="272"/>
      <c r="AG15" s="272"/>
      <c r="AH15" s="272"/>
      <c r="AI15" s="272"/>
      <c r="AJ15" s="272"/>
      <c r="AK15" s="272"/>
      <c r="AL15" s="272"/>
      <c r="AM15" s="272"/>
      <c r="AN15" s="272"/>
      <c r="AO15" s="272"/>
      <c r="AP15" s="272"/>
      <c r="AQ15" s="272"/>
      <c r="AR15" s="272"/>
    </row>
    <row r="16" s="268" customFormat="1" ht="15" customHeight="1" spans="1:44">
      <c r="A16" s="316"/>
      <c r="B16" s="311" t="s">
        <v>39</v>
      </c>
      <c r="C16" s="312"/>
      <c r="D16" s="312"/>
      <c r="E16" s="312"/>
      <c r="F16" s="313"/>
      <c r="G16" s="314"/>
      <c r="H16" s="317"/>
      <c r="I16" s="317"/>
      <c r="J16" s="317"/>
      <c r="K16" s="317"/>
      <c r="L16" s="317"/>
      <c r="M16" s="317"/>
      <c r="N16" s="393"/>
      <c r="O16" s="396" t="s">
        <v>40</v>
      </c>
      <c r="P16" s="397"/>
      <c r="Q16" s="397"/>
      <c r="R16" s="450"/>
      <c r="S16" s="451"/>
      <c r="T16" s="452"/>
      <c r="U16" s="453"/>
      <c r="V16" s="271"/>
      <c r="W16" s="272"/>
      <c r="X16" s="272"/>
      <c r="Y16" s="272"/>
      <c r="Z16" s="272"/>
      <c r="AA16" s="272"/>
      <c r="AB16" s="477" t="s">
        <v>42</v>
      </c>
      <c r="AC16" s="272"/>
      <c r="AD16" s="272"/>
      <c r="AE16" s="272"/>
      <c r="AF16" s="272"/>
      <c r="AG16" s="272"/>
      <c r="AH16" s="272"/>
      <c r="AI16" s="272"/>
      <c r="AJ16" s="272"/>
      <c r="AK16" s="272"/>
      <c r="AL16" s="272"/>
      <c r="AM16" s="272"/>
      <c r="AN16" s="272"/>
      <c r="AO16" s="272"/>
      <c r="AP16" s="272"/>
      <c r="AQ16" s="272"/>
      <c r="AR16" s="272"/>
    </row>
    <row r="17" s="268" customFormat="1" ht="15" customHeight="1" spans="1:44">
      <c r="A17" s="281"/>
      <c r="B17" s="270"/>
      <c r="C17" s="270"/>
      <c r="D17" s="270"/>
      <c r="E17" s="270"/>
      <c r="F17" s="270"/>
      <c r="G17" s="270"/>
      <c r="H17" s="270"/>
      <c r="I17" s="270"/>
      <c r="J17" s="270"/>
      <c r="K17" s="270"/>
      <c r="L17" s="270"/>
      <c r="M17" s="270"/>
      <c r="N17" s="270"/>
      <c r="O17" s="270"/>
      <c r="P17" s="270"/>
      <c r="Q17" s="270"/>
      <c r="R17" s="270"/>
      <c r="S17" s="270"/>
      <c r="T17" s="270"/>
      <c r="U17" s="438"/>
      <c r="V17" s="271"/>
      <c r="W17" s="272"/>
      <c r="X17" s="272"/>
      <c r="Y17" s="272"/>
      <c r="Z17" s="272"/>
      <c r="AA17" s="272"/>
      <c r="AB17" s="272"/>
      <c r="AF17" s="272"/>
      <c r="AG17" s="272"/>
      <c r="AH17" s="272"/>
      <c r="AI17" s="272"/>
      <c r="AJ17" s="272"/>
      <c r="AK17" s="272"/>
      <c r="AL17" s="272"/>
      <c r="AM17" s="272"/>
      <c r="AN17" s="272"/>
      <c r="AO17" s="272"/>
      <c r="AP17" s="272"/>
      <c r="AQ17" s="272"/>
      <c r="AR17" s="272"/>
    </row>
    <row r="18" s="268" customFormat="1" ht="15" customHeight="1" spans="1:44">
      <c r="A18" s="279" t="s">
        <v>43</v>
      </c>
      <c r="B18" s="280"/>
      <c r="C18" s="280"/>
      <c r="D18" s="280"/>
      <c r="E18" s="280"/>
      <c r="F18" s="280"/>
      <c r="G18" s="280"/>
      <c r="H18" s="280"/>
      <c r="I18" s="280"/>
      <c r="J18" s="280"/>
      <c r="K18" s="280"/>
      <c r="L18" s="280"/>
      <c r="M18" s="280"/>
      <c r="N18" s="280"/>
      <c r="O18" s="280"/>
      <c r="P18" s="280"/>
      <c r="Q18" s="280"/>
      <c r="R18" s="280"/>
      <c r="S18" s="280"/>
      <c r="T18" s="280"/>
      <c r="U18" s="430"/>
      <c r="V18" s="271"/>
      <c r="W18" s="272"/>
      <c r="X18" s="272"/>
      <c r="Y18" s="272"/>
      <c r="Z18" s="272"/>
      <c r="AA18" s="272"/>
      <c r="AB18" s="272"/>
      <c r="AF18" s="272"/>
      <c r="AG18" s="272"/>
      <c r="AH18" s="272"/>
      <c r="AI18" s="272"/>
      <c r="AJ18" s="272"/>
      <c r="AK18" s="272"/>
      <c r="AL18" s="272"/>
      <c r="AM18" s="272"/>
      <c r="AN18" s="272"/>
      <c r="AO18" s="272"/>
      <c r="AP18" s="272"/>
      <c r="AQ18" s="272"/>
      <c r="AR18" s="272"/>
    </row>
    <row r="19" s="268" customFormat="1" ht="15" customHeight="1" spans="1:134">
      <c r="A19" s="318"/>
      <c r="B19" s="319" t="s">
        <v>44</v>
      </c>
      <c r="C19" s="319"/>
      <c r="D19" s="319"/>
      <c r="E19" s="320"/>
      <c r="F19" s="321"/>
      <c r="G19" s="321"/>
      <c r="H19" s="322"/>
      <c r="I19" s="398"/>
      <c r="J19" s="324" t="s">
        <v>45</v>
      </c>
      <c r="K19" s="324"/>
      <c r="L19" s="324"/>
      <c r="M19" s="324"/>
      <c r="N19" s="324"/>
      <c r="O19" s="324"/>
      <c r="P19" s="324"/>
      <c r="Q19" s="324"/>
      <c r="R19" s="324"/>
      <c r="S19" s="324"/>
      <c r="T19" s="324"/>
      <c r="U19" s="438"/>
      <c r="V19" s="271"/>
      <c r="W19" s="272"/>
      <c r="X19" s="272"/>
      <c r="Y19" s="272"/>
      <c r="Z19" s="272"/>
      <c r="AA19" s="272"/>
      <c r="AF19" s="272"/>
      <c r="AG19" s="272"/>
      <c r="AH19" s="272"/>
      <c r="AI19" s="272"/>
      <c r="AJ19" s="272"/>
      <c r="AK19" s="272"/>
      <c r="AL19" s="272"/>
      <c r="AM19" s="272"/>
      <c r="AN19" s="272"/>
      <c r="AO19" s="272"/>
      <c r="AP19" s="272"/>
      <c r="AQ19" s="272"/>
      <c r="AR19" s="272"/>
      <c r="DF19" s="269"/>
      <c r="DG19" s="269"/>
      <c r="DH19" s="269"/>
      <c r="DI19" s="269"/>
      <c r="DJ19" s="269"/>
      <c r="DK19" s="269"/>
      <c r="DL19" s="269"/>
      <c r="DM19" s="269"/>
      <c r="DN19" s="269"/>
      <c r="DO19" s="269"/>
      <c r="DP19" s="269"/>
      <c r="DQ19" s="269"/>
      <c r="DR19" s="269"/>
      <c r="DS19" s="269"/>
      <c r="DT19" s="269"/>
      <c r="DU19" s="269"/>
      <c r="DV19" s="269"/>
      <c r="DW19" s="269"/>
      <c r="DX19" s="269"/>
      <c r="DY19" s="269"/>
      <c r="DZ19" s="269"/>
      <c r="EA19" s="269"/>
      <c r="EB19" s="269"/>
      <c r="EC19" s="269"/>
      <c r="ED19" s="269"/>
    </row>
    <row r="20" s="268" customFormat="1" ht="15" customHeight="1" spans="1:134">
      <c r="A20" s="318"/>
      <c r="B20" s="319" t="s">
        <v>46</v>
      </c>
      <c r="C20" s="319"/>
      <c r="D20" s="319"/>
      <c r="E20" s="320"/>
      <c r="F20" s="321"/>
      <c r="G20" s="321"/>
      <c r="H20" s="322"/>
      <c r="I20" s="398"/>
      <c r="J20" s="399" t="s">
        <v>47</v>
      </c>
      <c r="K20" s="400"/>
      <c r="L20" s="401"/>
      <c r="M20" s="399" t="s">
        <v>48</v>
      </c>
      <c r="N20" s="400"/>
      <c r="O20" s="400"/>
      <c r="P20" s="400"/>
      <c r="Q20" s="400"/>
      <c r="R20" s="400"/>
      <c r="S20" s="400"/>
      <c r="T20" s="401"/>
      <c r="U20" s="438"/>
      <c r="V20" s="271"/>
      <c r="W20" s="272"/>
      <c r="X20" s="272"/>
      <c r="Y20" s="272"/>
      <c r="Z20" s="272"/>
      <c r="AA20" s="272"/>
      <c r="AF20" s="272"/>
      <c r="AG20" s="272"/>
      <c r="AH20" s="272"/>
      <c r="AI20" s="272"/>
      <c r="AJ20" s="272"/>
      <c r="AK20" s="272"/>
      <c r="AL20" s="272"/>
      <c r="AM20" s="272"/>
      <c r="AN20" s="272"/>
      <c r="AO20" s="272"/>
      <c r="AP20" s="272"/>
      <c r="AQ20" s="272"/>
      <c r="AR20" s="272"/>
      <c r="DF20" s="269"/>
      <c r="DG20" s="269"/>
      <c r="DH20" s="269"/>
      <c r="DI20" s="269"/>
      <c r="DJ20" s="269"/>
      <c r="DK20" s="269"/>
      <c r="DL20" s="269"/>
      <c r="DM20" s="269"/>
      <c r="DN20" s="269"/>
      <c r="DO20" s="269"/>
      <c r="DP20" s="269"/>
      <c r="DQ20" s="269"/>
      <c r="DR20" s="269"/>
      <c r="DS20" s="269"/>
      <c r="DT20" s="269"/>
      <c r="DU20" s="269"/>
      <c r="DV20" s="269"/>
      <c r="DW20" s="269"/>
      <c r="DX20" s="269"/>
      <c r="DY20" s="269"/>
      <c r="DZ20" s="269"/>
      <c r="EA20" s="269"/>
      <c r="EB20" s="269"/>
      <c r="EC20" s="269"/>
      <c r="ED20" s="269"/>
    </row>
    <row r="21" s="268" customFormat="1" ht="15" customHeight="1" spans="1:134">
      <c r="A21" s="318"/>
      <c r="B21" s="319" t="s">
        <v>49</v>
      </c>
      <c r="C21" s="319"/>
      <c r="D21" s="319"/>
      <c r="E21" s="323"/>
      <c r="F21" s="323"/>
      <c r="G21" s="323"/>
      <c r="H21" s="323"/>
      <c r="I21" s="398"/>
      <c r="J21" s="402">
        <v>44465</v>
      </c>
      <c r="K21" s="403"/>
      <c r="L21" s="404">
        <f t="shared" ref="L21:L27" si="0">J21</f>
        <v>44465</v>
      </c>
      <c r="M21" s="405"/>
      <c r="N21" s="406"/>
      <c r="O21" s="406"/>
      <c r="P21" s="406"/>
      <c r="Q21" s="406"/>
      <c r="R21" s="406"/>
      <c r="S21" s="406"/>
      <c r="T21" s="454"/>
      <c r="U21" s="438"/>
      <c r="V21" s="271"/>
      <c r="W21" s="272"/>
      <c r="X21" s="272"/>
      <c r="Y21" s="272"/>
      <c r="Z21" s="272"/>
      <c r="AA21" s="272"/>
      <c r="AB21" s="477" t="s">
        <v>46</v>
      </c>
      <c r="AC21" s="272"/>
      <c r="AD21" s="272"/>
      <c r="AE21" s="272"/>
      <c r="AF21" s="272"/>
      <c r="AG21" s="272"/>
      <c r="AH21" s="272"/>
      <c r="AI21" s="272"/>
      <c r="AJ21" s="272"/>
      <c r="AK21" s="272"/>
      <c r="AL21" s="272"/>
      <c r="AM21" s="272"/>
      <c r="AN21" s="272"/>
      <c r="AO21" s="272"/>
      <c r="AP21" s="272"/>
      <c r="AQ21" s="272"/>
      <c r="AR21" s="272"/>
      <c r="DF21" s="269"/>
      <c r="DG21" s="269"/>
      <c r="DH21" s="269"/>
      <c r="DI21" s="269"/>
      <c r="DJ21" s="269"/>
      <c r="DK21" s="269"/>
      <c r="DL21" s="269"/>
      <c r="DM21" s="269"/>
      <c r="DN21" s="269"/>
      <c r="DO21" s="269"/>
      <c r="DP21" s="269"/>
      <c r="DQ21" s="269"/>
      <c r="DR21" s="269"/>
      <c r="DS21" s="269"/>
      <c r="DT21" s="269"/>
      <c r="DU21" s="269"/>
      <c r="DV21" s="269"/>
      <c r="DW21" s="269"/>
      <c r="DX21" s="269"/>
      <c r="DY21" s="269"/>
      <c r="DZ21" s="269"/>
      <c r="EA21" s="269"/>
      <c r="EB21" s="269"/>
      <c r="EC21" s="269"/>
      <c r="ED21" s="269"/>
    </row>
    <row r="22" s="268" customFormat="1" ht="15" customHeight="1" spans="1:134">
      <c r="A22" s="318"/>
      <c r="B22" s="324" t="s">
        <v>50</v>
      </c>
      <c r="C22" s="324"/>
      <c r="D22" s="324"/>
      <c r="E22" s="324"/>
      <c r="F22" s="324"/>
      <c r="G22" s="324"/>
      <c r="H22" s="324"/>
      <c r="I22" s="398"/>
      <c r="J22" s="402">
        <v>44471</v>
      </c>
      <c r="K22" s="403"/>
      <c r="L22" s="404" t="s">
        <v>51</v>
      </c>
      <c r="M22" s="405"/>
      <c r="N22" s="406"/>
      <c r="O22" s="406"/>
      <c r="P22" s="406"/>
      <c r="Q22" s="406"/>
      <c r="R22" s="406"/>
      <c r="S22" s="406"/>
      <c r="T22" s="454"/>
      <c r="U22" s="438"/>
      <c r="V22" s="271"/>
      <c r="W22" s="272"/>
      <c r="X22" s="272"/>
      <c r="Y22" s="272"/>
      <c r="Z22" s="272"/>
      <c r="AA22" s="272"/>
      <c r="AB22" s="479" t="s">
        <v>52</v>
      </c>
      <c r="AC22" s="272"/>
      <c r="AD22" s="480">
        <v>6500</v>
      </c>
      <c r="AE22" s="272" t="s">
        <v>53</v>
      </c>
      <c r="AF22" s="272"/>
      <c r="AG22" s="272"/>
      <c r="AH22" s="272"/>
      <c r="AI22" s="272"/>
      <c r="AJ22" s="272"/>
      <c r="AK22" s="272"/>
      <c r="AL22" s="272"/>
      <c r="AM22" s="272"/>
      <c r="AN22" s="272"/>
      <c r="AO22" s="272"/>
      <c r="AP22" s="272"/>
      <c r="AQ22" s="272"/>
      <c r="AR22" s="272"/>
      <c r="DF22" s="269"/>
      <c r="DG22" s="269"/>
      <c r="DH22" s="269"/>
      <c r="DI22" s="269"/>
      <c r="DJ22" s="269"/>
      <c r="DK22" s="269"/>
      <c r="DL22" s="269"/>
      <c r="DM22" s="269"/>
      <c r="DN22" s="269"/>
      <c r="DO22" s="269"/>
      <c r="DP22" s="269"/>
      <c r="DQ22" s="269"/>
      <c r="DR22" s="269"/>
      <c r="DS22" s="269"/>
      <c r="DT22" s="269"/>
      <c r="DU22" s="269"/>
      <c r="DV22" s="269"/>
      <c r="DW22" s="269"/>
      <c r="DX22" s="269"/>
      <c r="DY22" s="269"/>
      <c r="DZ22" s="269"/>
      <c r="EA22" s="269"/>
      <c r="EB22" s="269"/>
      <c r="EC22" s="269"/>
      <c r="ED22" s="269"/>
    </row>
    <row r="23" s="268" customFormat="1" ht="15" customHeight="1" spans="1:134">
      <c r="A23" s="325" t="e">
        <f>IF(#REF!="","",#REF!)</f>
        <v>#REF!</v>
      </c>
      <c r="B23" s="326" t="s">
        <v>54</v>
      </c>
      <c r="C23" s="324" t="s">
        <v>19</v>
      </c>
      <c r="D23" s="324"/>
      <c r="E23" s="324"/>
      <c r="F23" s="324" t="s">
        <v>55</v>
      </c>
      <c r="G23" s="324" t="s">
        <v>56</v>
      </c>
      <c r="H23" s="327"/>
      <c r="I23" s="398"/>
      <c r="J23" s="402">
        <v>44472</v>
      </c>
      <c r="K23" s="403"/>
      <c r="L23" s="404">
        <f t="shared" si="0"/>
        <v>44472</v>
      </c>
      <c r="M23" s="405"/>
      <c r="N23" s="406"/>
      <c r="O23" s="406"/>
      <c r="P23" s="406"/>
      <c r="Q23" s="406"/>
      <c r="R23" s="406"/>
      <c r="S23" s="406"/>
      <c r="T23" s="454"/>
      <c r="U23" s="455" t="e">
        <f>IF(#REF!="","",#REF!)</f>
        <v>#REF!</v>
      </c>
      <c r="V23" s="271"/>
      <c r="W23" s="272"/>
      <c r="X23" s="272"/>
      <c r="Y23" s="272"/>
      <c r="Z23" s="272"/>
      <c r="AA23" s="272"/>
      <c r="AB23" s="479" t="s">
        <v>57</v>
      </c>
      <c r="AC23" s="272"/>
      <c r="AD23" s="480">
        <v>4500</v>
      </c>
      <c r="AE23" s="272" t="s">
        <v>53</v>
      </c>
      <c r="AF23" s="272"/>
      <c r="AG23" s="272"/>
      <c r="AH23" s="272"/>
      <c r="AI23" s="272"/>
      <c r="AJ23" s="272"/>
      <c r="AK23" s="272"/>
      <c r="AL23" s="272"/>
      <c r="AM23" s="272"/>
      <c r="AN23" s="272"/>
      <c r="AO23" s="272"/>
      <c r="AP23" s="272"/>
      <c r="AQ23" s="272"/>
      <c r="AR23" s="272"/>
      <c r="DF23" s="269"/>
      <c r="DG23" s="269"/>
      <c r="DH23" s="269"/>
      <c r="DI23" s="269"/>
      <c r="DJ23" s="269"/>
      <c r="DK23" s="269"/>
      <c r="DL23" s="269"/>
      <c r="DM23" s="269"/>
      <c r="DN23" s="269"/>
      <c r="DO23" s="269"/>
      <c r="DP23" s="269"/>
      <c r="DQ23" s="269"/>
      <c r="DR23" s="269"/>
      <c r="DS23" s="269"/>
      <c r="DT23" s="269"/>
      <c r="DU23" s="269"/>
      <c r="DV23" s="269"/>
      <c r="DW23" s="269"/>
      <c r="DX23" s="269"/>
      <c r="DY23" s="269"/>
      <c r="DZ23" s="269"/>
      <c r="EA23" s="269"/>
      <c r="EB23" s="269"/>
      <c r="EC23" s="269"/>
      <c r="ED23" s="269"/>
    </row>
    <row r="24" s="268" customFormat="1" ht="15" customHeight="1" spans="1:134">
      <c r="A24" s="325" t="e">
        <f>IF(#REF!="","",#REF!)</f>
        <v>#REF!</v>
      </c>
      <c r="B24" s="326">
        <v>4</v>
      </c>
      <c r="C24" s="292"/>
      <c r="D24" s="293"/>
      <c r="E24" s="294"/>
      <c r="F24" s="328"/>
      <c r="G24" s="329"/>
      <c r="H24" s="330"/>
      <c r="I24" s="398"/>
      <c r="J24" s="402">
        <v>44478</v>
      </c>
      <c r="K24" s="403"/>
      <c r="L24" s="404">
        <f t="shared" si="0"/>
        <v>44478</v>
      </c>
      <c r="M24" s="405"/>
      <c r="N24" s="406"/>
      <c r="O24" s="406"/>
      <c r="P24" s="406"/>
      <c r="Q24" s="406"/>
      <c r="R24" s="406"/>
      <c r="S24" s="406"/>
      <c r="T24" s="454"/>
      <c r="U24" s="455" t="e">
        <f>IF(#REF!="","",#REF!)</f>
        <v>#REF!</v>
      </c>
      <c r="V24" s="271"/>
      <c r="W24" s="272"/>
      <c r="X24" s="272"/>
      <c r="Y24" s="272"/>
      <c r="Z24" s="272"/>
      <c r="AA24" s="272"/>
      <c r="AB24" s="479" t="s">
        <v>58</v>
      </c>
      <c r="AC24" s="272"/>
      <c r="AD24" s="480">
        <v>4500</v>
      </c>
      <c r="AE24" s="272" t="s">
        <v>53</v>
      </c>
      <c r="AF24" s="272"/>
      <c r="AG24" s="272"/>
      <c r="AH24" s="272"/>
      <c r="AI24" s="272"/>
      <c r="AJ24" s="272"/>
      <c r="AK24" s="272"/>
      <c r="AL24" s="272"/>
      <c r="AM24" s="272"/>
      <c r="AN24" s="272"/>
      <c r="AO24" s="272"/>
      <c r="AP24" s="272"/>
      <c r="AQ24" s="272"/>
      <c r="AR24" s="272"/>
      <c r="DF24" s="269"/>
      <c r="DG24" s="269"/>
      <c r="DH24" s="269"/>
      <c r="DI24" s="269"/>
      <c r="DJ24" s="269"/>
      <c r="DK24" s="269"/>
      <c r="DL24" s="269"/>
      <c r="DM24" s="269"/>
      <c r="DN24" s="269"/>
      <c r="DO24" s="269"/>
      <c r="DP24" s="269"/>
      <c r="DQ24" s="269"/>
      <c r="DR24" s="269"/>
      <c r="DS24" s="269"/>
      <c r="DT24" s="269"/>
      <c r="DU24" s="269"/>
      <c r="DV24" s="269"/>
      <c r="DW24" s="269"/>
      <c r="DX24" s="269"/>
      <c r="DY24" s="269"/>
      <c r="DZ24" s="269"/>
      <c r="EA24" s="269"/>
      <c r="EB24" s="269"/>
      <c r="EC24" s="269"/>
      <c r="ED24" s="269"/>
    </row>
    <row r="25" s="268" customFormat="1" ht="15" customHeight="1" spans="1:134">
      <c r="A25" s="325" t="e">
        <f>IF(#REF!="","",#REF!)</f>
        <v>#REF!</v>
      </c>
      <c r="B25" s="326">
        <v>5</v>
      </c>
      <c r="C25" s="292"/>
      <c r="D25" s="293"/>
      <c r="E25" s="294"/>
      <c r="F25" s="328"/>
      <c r="G25" s="329"/>
      <c r="H25" s="330"/>
      <c r="I25" s="398"/>
      <c r="J25" s="402">
        <v>44479</v>
      </c>
      <c r="K25" s="403"/>
      <c r="L25" s="404">
        <f t="shared" si="0"/>
        <v>44479</v>
      </c>
      <c r="M25" s="405"/>
      <c r="N25" s="406"/>
      <c r="O25" s="406"/>
      <c r="P25" s="406"/>
      <c r="Q25" s="406"/>
      <c r="R25" s="406"/>
      <c r="S25" s="406"/>
      <c r="T25" s="454"/>
      <c r="U25" s="455" t="e">
        <f>IF(#REF!="","",#REF!)</f>
        <v>#REF!</v>
      </c>
      <c r="V25" s="271"/>
      <c r="W25" s="272"/>
      <c r="X25" s="272"/>
      <c r="Y25" s="272"/>
      <c r="Z25" s="272"/>
      <c r="AA25" s="272"/>
      <c r="AC25" s="272"/>
      <c r="AD25" s="272"/>
      <c r="AE25" s="272"/>
      <c r="AF25" s="272"/>
      <c r="AG25" s="272"/>
      <c r="AH25" s="272"/>
      <c r="AI25" s="272"/>
      <c r="AJ25" s="272"/>
      <c r="AK25" s="272"/>
      <c r="AL25" s="272"/>
      <c r="AM25" s="272"/>
      <c r="AN25" s="272"/>
      <c r="AO25" s="272"/>
      <c r="AP25" s="272"/>
      <c r="AQ25" s="272"/>
      <c r="AR25" s="272"/>
      <c r="DF25" s="269"/>
      <c r="DG25" s="269"/>
      <c r="DH25" s="269"/>
      <c r="DI25" s="269"/>
      <c r="DJ25" s="269"/>
      <c r="DK25" s="269"/>
      <c r="DL25" s="269"/>
      <c r="DM25" s="269"/>
      <c r="DN25" s="269"/>
      <c r="DO25" s="269"/>
      <c r="DP25" s="269"/>
      <c r="DQ25" s="269"/>
      <c r="DR25" s="269"/>
      <c r="DS25" s="269"/>
      <c r="DT25" s="269"/>
      <c r="DU25" s="269"/>
      <c r="DV25" s="269"/>
      <c r="DW25" s="269"/>
      <c r="DX25" s="269"/>
      <c r="DY25" s="269"/>
      <c r="DZ25" s="269"/>
      <c r="EA25" s="269"/>
      <c r="EB25" s="269"/>
      <c r="EC25" s="269"/>
      <c r="ED25" s="269"/>
    </row>
    <row r="26" s="268" customFormat="1" ht="15" customHeight="1" spans="1:134">
      <c r="A26" s="325" t="str">
        <f t="shared" ref="A23:A33" si="1">IF(M21="","",M21)</f>
        <v/>
      </c>
      <c r="B26" s="326">
        <v>6</v>
      </c>
      <c r="C26" s="292"/>
      <c r="D26" s="293"/>
      <c r="E26" s="294"/>
      <c r="F26" s="328"/>
      <c r="G26" s="329"/>
      <c r="H26" s="330"/>
      <c r="I26" s="398"/>
      <c r="J26" s="402">
        <v>44485</v>
      </c>
      <c r="K26" s="403"/>
      <c r="L26" s="404">
        <f t="shared" si="0"/>
        <v>44485</v>
      </c>
      <c r="M26" s="405"/>
      <c r="N26" s="406"/>
      <c r="O26" s="406"/>
      <c r="P26" s="406"/>
      <c r="Q26" s="406"/>
      <c r="R26" s="406"/>
      <c r="S26" s="406"/>
      <c r="T26" s="454"/>
      <c r="U26" s="455" t="str">
        <f t="shared" ref="U24:U33" si="2">IF($S21="","",$S21)</f>
        <v/>
      </c>
      <c r="V26" s="271"/>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DF26" s="269"/>
      <c r="DG26" s="269"/>
      <c r="DH26" s="269"/>
      <c r="DI26" s="269"/>
      <c r="DJ26" s="269"/>
      <c r="DK26" s="269"/>
      <c r="DL26" s="269"/>
      <c r="DM26" s="269"/>
      <c r="DN26" s="269"/>
      <c r="DO26" s="269"/>
      <c r="DP26" s="269"/>
      <c r="DQ26" s="269"/>
      <c r="DR26" s="269"/>
      <c r="DS26" s="269"/>
      <c r="DT26" s="269"/>
      <c r="DU26" s="269"/>
      <c r="DV26" s="269"/>
      <c r="DW26" s="269"/>
      <c r="DX26" s="269"/>
      <c r="DY26" s="269"/>
      <c r="DZ26" s="269"/>
      <c r="EA26" s="269"/>
      <c r="EB26" s="269"/>
      <c r="EC26" s="269"/>
      <c r="ED26" s="269"/>
    </row>
    <row r="27" s="268" customFormat="1" ht="15" customHeight="1" spans="1:134">
      <c r="A27" s="325" t="str">
        <f t="shared" si="1"/>
        <v/>
      </c>
      <c r="B27" s="326">
        <v>7</v>
      </c>
      <c r="C27" s="292"/>
      <c r="D27" s="293"/>
      <c r="E27" s="294"/>
      <c r="F27" s="328"/>
      <c r="G27" s="329"/>
      <c r="H27" s="330"/>
      <c r="I27" s="398"/>
      <c r="J27" s="402">
        <v>44486</v>
      </c>
      <c r="K27" s="403"/>
      <c r="L27" s="404">
        <f t="shared" si="0"/>
        <v>44486</v>
      </c>
      <c r="M27" s="405"/>
      <c r="N27" s="406"/>
      <c r="O27" s="406"/>
      <c r="P27" s="406"/>
      <c r="Q27" s="406"/>
      <c r="R27" s="406"/>
      <c r="S27" s="406"/>
      <c r="T27" s="454"/>
      <c r="U27" s="455" t="str">
        <f t="shared" si="2"/>
        <v/>
      </c>
      <c r="V27" s="456"/>
      <c r="W27" s="457"/>
      <c r="X27" s="272"/>
      <c r="Y27" s="272"/>
      <c r="Z27" s="272"/>
      <c r="AA27" s="272"/>
      <c r="AB27" s="272"/>
      <c r="AC27" s="272"/>
      <c r="AD27" s="272"/>
      <c r="AE27" s="272"/>
      <c r="AF27" s="272"/>
      <c r="AG27" s="272"/>
      <c r="AH27" s="272"/>
      <c r="AI27" s="272"/>
      <c r="AJ27" s="272"/>
      <c r="AK27" s="272"/>
      <c r="AL27" s="272"/>
      <c r="AM27" s="272"/>
      <c r="AN27" s="272"/>
      <c r="AO27" s="272"/>
      <c r="AP27" s="272"/>
      <c r="AQ27" s="272"/>
      <c r="AR27" s="272"/>
      <c r="DF27" s="269"/>
      <c r="DG27" s="269"/>
      <c r="DH27" s="269"/>
      <c r="DI27" s="269"/>
      <c r="DJ27" s="269"/>
      <c r="DK27" s="269"/>
      <c r="DL27" s="269"/>
      <c r="DM27" s="269"/>
      <c r="DN27" s="269"/>
      <c r="DO27" s="269"/>
      <c r="DP27" s="269"/>
      <c r="DQ27" s="269"/>
      <c r="DR27" s="269"/>
      <c r="DS27" s="269"/>
      <c r="DT27" s="269"/>
      <c r="DU27" s="269"/>
      <c r="DV27" s="269"/>
      <c r="DW27" s="269"/>
      <c r="DX27" s="269"/>
      <c r="DY27" s="269"/>
      <c r="DZ27" s="269"/>
      <c r="EA27" s="269"/>
      <c r="EB27" s="269"/>
      <c r="EC27" s="269"/>
      <c r="ED27" s="269"/>
    </row>
    <row r="28" s="268" customFormat="1" ht="15" customHeight="1" spans="1:134">
      <c r="A28" s="325" t="str">
        <f t="shared" si="1"/>
        <v/>
      </c>
      <c r="B28" s="326">
        <v>8</v>
      </c>
      <c r="C28" s="292"/>
      <c r="D28" s="293"/>
      <c r="E28" s="294"/>
      <c r="F28" s="328"/>
      <c r="G28" s="329"/>
      <c r="H28" s="330"/>
      <c r="I28" s="398"/>
      <c r="J28" s="402">
        <v>44492</v>
      </c>
      <c r="K28" s="403"/>
      <c r="L28" s="404" t="s">
        <v>51</v>
      </c>
      <c r="M28" s="405"/>
      <c r="N28" s="406"/>
      <c r="O28" s="406"/>
      <c r="P28" s="406"/>
      <c r="Q28" s="406"/>
      <c r="R28" s="406"/>
      <c r="S28" s="406"/>
      <c r="T28" s="454"/>
      <c r="U28" s="455" t="str">
        <f t="shared" si="2"/>
        <v/>
      </c>
      <c r="V28" s="456"/>
      <c r="W28" s="457"/>
      <c r="X28" s="272"/>
      <c r="Y28" s="272"/>
      <c r="Z28" s="272"/>
      <c r="AA28" s="272"/>
      <c r="AB28" s="272"/>
      <c r="AC28" s="272"/>
      <c r="AD28" s="272"/>
      <c r="AE28" s="272"/>
      <c r="AF28" s="272"/>
      <c r="AG28" s="272"/>
      <c r="AH28" s="272"/>
      <c r="AI28" s="272"/>
      <c r="AJ28" s="272"/>
      <c r="AK28" s="272"/>
      <c r="AL28" s="272"/>
      <c r="AM28" s="272"/>
      <c r="AN28" s="272"/>
      <c r="AO28" s="272"/>
      <c r="AP28" s="272"/>
      <c r="AQ28" s="272"/>
      <c r="AR28" s="272"/>
      <c r="DF28" s="269"/>
      <c r="DG28" s="269"/>
      <c r="DH28" s="269"/>
      <c r="DI28" s="269"/>
      <c r="DJ28" s="269"/>
      <c r="DK28" s="269"/>
      <c r="DL28" s="269"/>
      <c r="DM28" s="269"/>
      <c r="DN28" s="269"/>
      <c r="DO28" s="269"/>
      <c r="DP28" s="269"/>
      <c r="DQ28" s="269"/>
      <c r="DR28" s="269"/>
      <c r="DS28" s="269"/>
      <c r="DT28" s="269"/>
      <c r="DU28" s="269"/>
      <c r="DV28" s="269"/>
      <c r="DW28" s="269"/>
      <c r="DX28" s="269"/>
      <c r="DY28" s="269"/>
      <c r="DZ28" s="269"/>
      <c r="EA28" s="269"/>
      <c r="EB28" s="269"/>
      <c r="EC28" s="269"/>
      <c r="ED28" s="269"/>
    </row>
    <row r="29" s="268" customFormat="1" ht="15" customHeight="1" spans="1:134">
      <c r="A29" s="325" t="str">
        <f t="shared" si="1"/>
        <v/>
      </c>
      <c r="B29" s="326">
        <v>9</v>
      </c>
      <c r="C29" s="292"/>
      <c r="D29" s="293"/>
      <c r="E29" s="294"/>
      <c r="F29" s="328"/>
      <c r="G29" s="329"/>
      <c r="H29" s="330"/>
      <c r="I29" s="398"/>
      <c r="J29" s="402">
        <v>44493</v>
      </c>
      <c r="K29" s="403"/>
      <c r="L29" s="404" t="s">
        <v>59</v>
      </c>
      <c r="M29" s="405"/>
      <c r="N29" s="406"/>
      <c r="O29" s="406"/>
      <c r="P29" s="406"/>
      <c r="Q29" s="406"/>
      <c r="R29" s="406"/>
      <c r="S29" s="406"/>
      <c r="T29" s="454"/>
      <c r="U29" s="455" t="str">
        <f t="shared" si="2"/>
        <v/>
      </c>
      <c r="V29" s="458"/>
      <c r="W29" s="457"/>
      <c r="X29" s="272"/>
      <c r="Y29" s="272"/>
      <c r="Z29" s="272"/>
      <c r="AA29" s="272"/>
      <c r="AB29" s="271" t="s">
        <v>13</v>
      </c>
      <c r="AC29" s="272"/>
      <c r="AD29" s="272"/>
      <c r="AE29" s="272"/>
      <c r="AF29" s="272"/>
      <c r="AG29" s="272"/>
      <c r="AH29" s="272"/>
      <c r="AI29" s="272"/>
      <c r="AJ29" s="272"/>
      <c r="AK29" s="272"/>
      <c r="AL29" s="272"/>
      <c r="AM29" s="272"/>
      <c r="AN29" s="272"/>
      <c r="AO29" s="272"/>
      <c r="AP29" s="272"/>
      <c r="AQ29" s="272"/>
      <c r="AR29" s="272"/>
      <c r="DF29" s="269"/>
      <c r="DG29" s="269"/>
      <c r="DH29" s="269"/>
      <c r="DI29" s="269"/>
      <c r="DJ29" s="269"/>
      <c r="DK29" s="269"/>
      <c r="DL29" s="269"/>
      <c r="DM29" s="269"/>
      <c r="DN29" s="269"/>
      <c r="DO29" s="269"/>
      <c r="DP29" s="269"/>
      <c r="DQ29" s="269"/>
      <c r="DR29" s="269"/>
      <c r="DS29" s="269"/>
      <c r="DT29" s="269"/>
      <c r="DU29" s="269"/>
      <c r="DV29" s="269"/>
      <c r="DW29" s="269"/>
      <c r="DX29" s="269"/>
      <c r="DY29" s="269"/>
      <c r="DZ29" s="269"/>
      <c r="EA29" s="269"/>
      <c r="EB29" s="269"/>
      <c r="EC29" s="269"/>
      <c r="ED29" s="269"/>
    </row>
    <row r="30" s="268" customFormat="1" ht="15" customHeight="1" spans="1:134">
      <c r="A30" s="325" t="str">
        <f t="shared" si="1"/>
        <v/>
      </c>
      <c r="B30" s="326">
        <v>10</v>
      </c>
      <c r="C30" s="292"/>
      <c r="D30" s="293"/>
      <c r="E30" s="294"/>
      <c r="F30" s="328"/>
      <c r="G30" s="329"/>
      <c r="H30" s="330"/>
      <c r="I30" s="398"/>
      <c r="J30" s="402">
        <v>44500</v>
      </c>
      <c r="K30" s="403"/>
      <c r="L30" s="404" t="s">
        <v>59</v>
      </c>
      <c r="M30" s="405"/>
      <c r="N30" s="406"/>
      <c r="O30" s="406"/>
      <c r="P30" s="406"/>
      <c r="Q30" s="406"/>
      <c r="R30" s="406"/>
      <c r="S30" s="406"/>
      <c r="T30" s="454"/>
      <c r="U30" s="455" t="str">
        <f t="shared" si="2"/>
        <v/>
      </c>
      <c r="V30" s="458"/>
      <c r="W30" s="457"/>
      <c r="X30" s="272"/>
      <c r="Y30" s="272"/>
      <c r="Z30" s="272"/>
      <c r="AA30" s="272"/>
      <c r="AB30" s="271" t="s">
        <v>60</v>
      </c>
      <c r="AC30" s="272"/>
      <c r="AD30" s="272"/>
      <c r="AE30" s="272"/>
      <c r="AF30" s="272"/>
      <c r="AG30" s="272"/>
      <c r="AH30" s="272"/>
      <c r="AI30" s="272"/>
      <c r="AJ30" s="272"/>
      <c r="AK30" s="272"/>
      <c r="AL30" s="272"/>
      <c r="AM30" s="272"/>
      <c r="AN30" s="272"/>
      <c r="AO30" s="272"/>
      <c r="AP30" s="272"/>
      <c r="AQ30" s="272"/>
      <c r="AR30" s="272"/>
      <c r="DF30" s="269"/>
      <c r="DG30" s="269"/>
      <c r="DH30" s="269"/>
      <c r="DI30" s="269"/>
      <c r="DJ30" s="269"/>
      <c r="DK30" s="269"/>
      <c r="DL30" s="269"/>
      <c r="DM30" s="269"/>
      <c r="DN30" s="269"/>
      <c r="DO30" s="269"/>
      <c r="DP30" s="269"/>
      <c r="DQ30" s="269"/>
      <c r="DR30" s="269"/>
      <c r="DS30" s="269"/>
      <c r="DT30" s="269"/>
      <c r="DU30" s="269"/>
      <c r="DV30" s="269"/>
      <c r="DW30" s="269"/>
      <c r="DX30" s="269"/>
      <c r="DY30" s="269"/>
      <c r="DZ30" s="269"/>
      <c r="EA30" s="269"/>
      <c r="EB30" s="269"/>
      <c r="EC30" s="269"/>
      <c r="ED30" s="269"/>
    </row>
    <row r="31" s="268" customFormat="1" ht="15" customHeight="1" spans="1:134">
      <c r="A31" s="325" t="str">
        <f t="shared" si="1"/>
        <v/>
      </c>
      <c r="B31" s="326">
        <v>11</v>
      </c>
      <c r="C31" s="292"/>
      <c r="D31" s="293"/>
      <c r="E31" s="294"/>
      <c r="F31" s="328"/>
      <c r="G31" s="329"/>
      <c r="H31" s="330"/>
      <c r="I31" s="398"/>
      <c r="J31" s="402">
        <v>44503</v>
      </c>
      <c r="K31" s="403"/>
      <c r="L31" s="404" t="s">
        <v>61</v>
      </c>
      <c r="M31" s="405"/>
      <c r="N31" s="406"/>
      <c r="O31" s="406"/>
      <c r="P31" s="406"/>
      <c r="Q31" s="406"/>
      <c r="R31" s="406"/>
      <c r="S31" s="406"/>
      <c r="T31" s="454"/>
      <c r="U31" s="455" t="str">
        <f t="shared" si="2"/>
        <v/>
      </c>
      <c r="V31" s="458"/>
      <c r="W31" s="457"/>
      <c r="X31" s="272"/>
      <c r="Y31" s="272"/>
      <c r="Z31" s="272"/>
      <c r="AA31" s="272"/>
      <c r="AB31" s="271" t="s">
        <v>62</v>
      </c>
      <c r="AC31" s="272"/>
      <c r="AD31" s="272"/>
      <c r="AE31" s="272"/>
      <c r="AF31" s="272"/>
      <c r="AG31" s="272"/>
      <c r="AH31" s="272"/>
      <c r="AI31" s="272"/>
      <c r="AJ31" s="272"/>
      <c r="AK31" s="272"/>
      <c r="AL31" s="272"/>
      <c r="AM31" s="272"/>
      <c r="AN31" s="272"/>
      <c r="AO31" s="272"/>
      <c r="AP31" s="272"/>
      <c r="AQ31" s="272"/>
      <c r="AR31" s="272"/>
      <c r="DF31" s="269"/>
      <c r="DG31" s="269"/>
      <c r="DH31" s="269"/>
      <c r="DI31" s="269"/>
      <c r="DJ31" s="269"/>
      <c r="DK31" s="269"/>
      <c r="DL31" s="269"/>
      <c r="DM31" s="269"/>
      <c r="DN31" s="269"/>
      <c r="DO31" s="269"/>
      <c r="DP31" s="269"/>
      <c r="DQ31" s="269"/>
      <c r="DR31" s="269"/>
      <c r="DS31" s="269"/>
      <c r="DT31" s="269"/>
      <c r="DU31" s="269"/>
      <c r="DV31" s="269"/>
      <c r="DW31" s="269"/>
      <c r="DX31" s="269"/>
      <c r="DY31" s="269"/>
      <c r="DZ31" s="269"/>
      <c r="EA31" s="269"/>
      <c r="EB31" s="269"/>
      <c r="EC31" s="269"/>
      <c r="ED31" s="269"/>
    </row>
    <row r="32" s="268" customFormat="1" ht="15" customHeight="1" spans="1:134">
      <c r="A32" s="325" t="str">
        <f t="shared" si="1"/>
        <v/>
      </c>
      <c r="B32" s="326">
        <v>12</v>
      </c>
      <c r="C32" s="292"/>
      <c r="D32" s="293"/>
      <c r="E32" s="294"/>
      <c r="F32" s="328"/>
      <c r="G32" s="329"/>
      <c r="H32" s="330"/>
      <c r="I32" s="398"/>
      <c r="J32" s="407" t="s">
        <v>63</v>
      </c>
      <c r="K32" s="408"/>
      <c r="L32" s="408"/>
      <c r="M32" s="408"/>
      <c r="N32" s="408"/>
      <c r="O32" s="408"/>
      <c r="P32" s="408"/>
      <c r="Q32" s="408"/>
      <c r="R32" s="408"/>
      <c r="S32" s="408"/>
      <c r="T32" s="459"/>
      <c r="U32" s="455" t="str">
        <f t="shared" si="2"/>
        <v/>
      </c>
      <c r="V32" s="458"/>
      <c r="W32" s="457"/>
      <c r="X32" s="272"/>
      <c r="Y32" s="272"/>
      <c r="Z32" s="272"/>
      <c r="AA32" s="272"/>
      <c r="AB32" s="271" t="s">
        <v>64</v>
      </c>
      <c r="AC32" s="272"/>
      <c r="AD32" s="272"/>
      <c r="AE32" s="272"/>
      <c r="AF32" s="272"/>
      <c r="AG32" s="272"/>
      <c r="AH32" s="272"/>
      <c r="AI32" s="272"/>
      <c r="AJ32" s="272"/>
      <c r="AK32" s="272"/>
      <c r="AL32" s="272"/>
      <c r="AM32" s="272"/>
      <c r="AN32" s="272"/>
      <c r="AO32" s="272"/>
      <c r="AP32" s="272"/>
      <c r="AQ32" s="272"/>
      <c r="AR32" s="272"/>
      <c r="DF32" s="269"/>
      <c r="DG32" s="269"/>
      <c r="DH32" s="269"/>
      <c r="DI32" s="269"/>
      <c r="DJ32" s="269"/>
      <c r="DK32" s="269"/>
      <c r="DL32" s="269"/>
      <c r="DM32" s="269"/>
      <c r="DN32" s="269"/>
      <c r="DO32" s="269"/>
      <c r="DP32" s="269"/>
      <c r="DQ32" s="269"/>
      <c r="DR32" s="269"/>
      <c r="DS32" s="269"/>
      <c r="DT32" s="269"/>
      <c r="DU32" s="269"/>
      <c r="DV32" s="269"/>
      <c r="DW32" s="269"/>
      <c r="DX32" s="269"/>
      <c r="DY32" s="269"/>
      <c r="DZ32" s="269"/>
      <c r="EA32" s="269"/>
      <c r="EB32" s="269"/>
      <c r="EC32" s="269"/>
      <c r="ED32" s="269"/>
    </row>
    <row r="33" s="268" customFormat="1" ht="15" customHeight="1" spans="1:134">
      <c r="A33" s="325" t="str">
        <f t="shared" si="1"/>
        <v/>
      </c>
      <c r="B33" s="326">
        <v>13</v>
      </c>
      <c r="C33" s="292"/>
      <c r="D33" s="293"/>
      <c r="E33" s="294"/>
      <c r="F33" s="328"/>
      <c r="G33" s="329"/>
      <c r="H33" s="330"/>
      <c r="I33" s="409"/>
      <c r="J33" s="410"/>
      <c r="K33" s="411"/>
      <c r="L33" s="411"/>
      <c r="M33" s="411"/>
      <c r="N33" s="411"/>
      <c r="O33" s="411"/>
      <c r="P33" s="411"/>
      <c r="Q33" s="411"/>
      <c r="R33" s="411"/>
      <c r="S33" s="411"/>
      <c r="T33" s="411"/>
      <c r="U33" s="455" t="str">
        <f t="shared" si="2"/>
        <v/>
      </c>
      <c r="V33" s="460"/>
      <c r="W33" s="272"/>
      <c r="X33" s="272"/>
      <c r="Y33" s="272"/>
      <c r="Z33" s="272"/>
      <c r="AA33" s="272"/>
      <c r="AB33" s="271" t="s">
        <v>65</v>
      </c>
      <c r="AC33" s="272"/>
      <c r="AD33" s="272"/>
      <c r="AE33" s="272"/>
      <c r="AF33" s="272"/>
      <c r="AG33" s="272"/>
      <c r="AH33" s="272"/>
      <c r="AI33" s="272"/>
      <c r="AJ33" s="272"/>
      <c r="AK33" s="272"/>
      <c r="AL33" s="272"/>
      <c r="AM33" s="272"/>
      <c r="AN33" s="272"/>
      <c r="AO33" s="272"/>
      <c r="AP33" s="272"/>
      <c r="AQ33" s="272"/>
      <c r="AR33" s="272"/>
      <c r="DF33" s="269"/>
      <c r="DG33" s="269"/>
      <c r="DH33" s="269"/>
      <c r="DI33" s="269"/>
      <c r="DJ33" s="269"/>
      <c r="DK33" s="269"/>
      <c r="DL33" s="269"/>
      <c r="DM33" s="269"/>
      <c r="DN33" s="269"/>
      <c r="DO33" s="269"/>
      <c r="DP33" s="269"/>
      <c r="DQ33" s="269"/>
      <c r="DR33" s="269"/>
      <c r="DS33" s="269"/>
      <c r="DT33" s="269"/>
      <c r="DU33" s="269"/>
      <c r="DV33" s="269"/>
      <c r="DW33" s="269"/>
      <c r="DX33" s="269"/>
      <c r="DY33" s="269"/>
      <c r="DZ33" s="269"/>
      <c r="EA33" s="269"/>
      <c r="EB33" s="269"/>
      <c r="EC33" s="269"/>
      <c r="ED33" s="269"/>
    </row>
    <row r="34" s="268" customFormat="1" ht="15" customHeight="1" spans="1:134">
      <c r="A34" s="325" t="str">
        <f>IF(M31="","",M31)</f>
        <v/>
      </c>
      <c r="B34" s="326">
        <v>14</v>
      </c>
      <c r="C34" s="292"/>
      <c r="D34" s="293"/>
      <c r="E34" s="294"/>
      <c r="F34" s="328"/>
      <c r="G34" s="329"/>
      <c r="H34" s="330"/>
      <c r="I34" s="409"/>
      <c r="J34" s="411"/>
      <c r="K34" s="411"/>
      <c r="L34" s="411"/>
      <c r="M34" s="411"/>
      <c r="N34" s="411"/>
      <c r="O34" s="411"/>
      <c r="P34" s="411"/>
      <c r="Q34" s="411"/>
      <c r="R34" s="411"/>
      <c r="S34" s="411"/>
      <c r="T34" s="411"/>
      <c r="U34" s="455" t="str">
        <f>IF($S31="","",$S31)</f>
        <v/>
      </c>
      <c r="V34" s="461"/>
      <c r="AA34" s="272"/>
      <c r="AB34" s="272"/>
      <c r="AC34" s="272"/>
      <c r="AD34" s="272"/>
      <c r="AE34" s="272"/>
      <c r="AF34" s="272"/>
      <c r="AG34" s="272"/>
      <c r="AH34" s="272"/>
      <c r="AI34" s="272"/>
      <c r="AJ34" s="272"/>
      <c r="AK34" s="272"/>
      <c r="AL34" s="272"/>
      <c r="AM34" s="272"/>
      <c r="AN34" s="272"/>
      <c r="AO34" s="272"/>
      <c r="AP34" s="272"/>
      <c r="AQ34" s="272"/>
      <c r="AR34" s="272"/>
      <c r="DF34" s="269"/>
      <c r="DG34" s="269"/>
      <c r="DH34" s="269"/>
      <c r="DI34" s="269"/>
      <c r="DJ34" s="269"/>
      <c r="DK34" s="269"/>
      <c r="DL34" s="269"/>
      <c r="DM34" s="269"/>
      <c r="DN34" s="269"/>
      <c r="DO34" s="269"/>
      <c r="DP34" s="269"/>
      <c r="DQ34" s="269"/>
      <c r="DR34" s="269"/>
      <c r="DS34" s="269"/>
      <c r="DT34" s="269"/>
      <c r="DU34" s="269"/>
      <c r="DV34" s="269"/>
      <c r="DW34" s="269"/>
      <c r="DX34" s="269"/>
      <c r="DY34" s="269"/>
      <c r="DZ34" s="269"/>
      <c r="EA34" s="269"/>
      <c r="EB34" s="269"/>
      <c r="EC34" s="269"/>
      <c r="ED34" s="269"/>
    </row>
    <row r="35" s="268" customFormat="1" ht="15" customHeight="1" spans="1:134">
      <c r="A35" s="325" t="str">
        <f>IF(M32="","",M32)</f>
        <v/>
      </c>
      <c r="B35" s="326">
        <v>15</v>
      </c>
      <c r="C35" s="292"/>
      <c r="D35" s="293"/>
      <c r="E35" s="294"/>
      <c r="F35" s="328"/>
      <c r="G35" s="329"/>
      <c r="H35" s="330"/>
      <c r="I35" s="409"/>
      <c r="J35" s="411"/>
      <c r="K35" s="411"/>
      <c r="L35" s="411"/>
      <c r="M35" s="411"/>
      <c r="N35" s="411"/>
      <c r="O35" s="411"/>
      <c r="P35" s="411"/>
      <c r="Q35" s="411"/>
      <c r="R35" s="411"/>
      <c r="S35" s="411"/>
      <c r="T35" s="411"/>
      <c r="U35" s="455" t="str">
        <f>IF($S32="","",$S32)</f>
        <v/>
      </c>
      <c r="AA35" s="272"/>
      <c r="AB35" s="272"/>
      <c r="AC35" s="272"/>
      <c r="AD35" s="272"/>
      <c r="AE35" s="272"/>
      <c r="AF35" s="272"/>
      <c r="AG35" s="272"/>
      <c r="AH35" s="272"/>
      <c r="AI35" s="272"/>
      <c r="AJ35" s="272"/>
      <c r="AK35" s="272"/>
      <c r="AL35" s="272"/>
      <c r="AM35" s="272"/>
      <c r="AN35" s="272"/>
      <c r="AO35" s="272"/>
      <c r="AP35" s="272"/>
      <c r="AQ35" s="272"/>
      <c r="AR35" s="272"/>
      <c r="DF35" s="269"/>
      <c r="DG35" s="269"/>
      <c r="DH35" s="269"/>
      <c r="DI35" s="269"/>
      <c r="DJ35" s="269"/>
      <c r="DK35" s="269"/>
      <c r="DL35" s="269"/>
      <c r="DM35" s="269"/>
      <c r="DN35" s="269"/>
      <c r="DO35" s="269"/>
      <c r="DP35" s="269"/>
      <c r="DQ35" s="269"/>
      <c r="DR35" s="269"/>
      <c r="DS35" s="269"/>
      <c r="DT35" s="269"/>
      <c r="DU35" s="269"/>
      <c r="DV35" s="269"/>
      <c r="DW35" s="269"/>
      <c r="DX35" s="269"/>
      <c r="DY35" s="269"/>
      <c r="DZ35" s="269"/>
      <c r="EA35" s="269"/>
      <c r="EB35" s="269"/>
      <c r="EC35" s="269"/>
      <c r="ED35" s="269"/>
    </row>
    <row r="36" s="268" customFormat="1" ht="15" customHeight="1" spans="1:134">
      <c r="A36" s="325" t="str">
        <f t="shared" ref="A36:A38" si="3">IF(M36="","",M36)</f>
        <v/>
      </c>
      <c r="B36" s="326">
        <v>16</v>
      </c>
      <c r="C36" s="292"/>
      <c r="D36" s="293"/>
      <c r="E36" s="294"/>
      <c r="F36" s="328"/>
      <c r="G36" s="329"/>
      <c r="H36" s="330"/>
      <c r="I36" s="409"/>
      <c r="J36" s="411"/>
      <c r="K36" s="411"/>
      <c r="L36" s="411"/>
      <c r="M36" s="411"/>
      <c r="N36" s="411"/>
      <c r="O36" s="411"/>
      <c r="P36" s="411"/>
      <c r="Q36" s="411"/>
      <c r="R36" s="411"/>
      <c r="S36" s="411"/>
      <c r="T36" s="411"/>
      <c r="U36" s="455" t="str">
        <f t="shared" ref="U36:U38" si="4">IF($S36="","",$S36)</f>
        <v/>
      </c>
      <c r="AA36" s="272"/>
      <c r="AB36" s="272"/>
      <c r="AC36" s="272"/>
      <c r="AD36" s="272"/>
      <c r="AE36" s="272"/>
      <c r="AF36" s="272"/>
      <c r="AG36" s="272"/>
      <c r="AH36" s="272"/>
      <c r="AI36" s="272"/>
      <c r="AJ36" s="272"/>
      <c r="AK36" s="272"/>
      <c r="AL36" s="272"/>
      <c r="AM36" s="272"/>
      <c r="AN36" s="272"/>
      <c r="AO36" s="272"/>
      <c r="AP36" s="272"/>
      <c r="AQ36" s="272"/>
      <c r="AR36" s="272"/>
      <c r="DF36" s="269"/>
      <c r="DG36" s="269"/>
      <c r="DH36" s="269"/>
      <c r="DI36" s="269"/>
      <c r="DJ36" s="269"/>
      <c r="DK36" s="269"/>
      <c r="DL36" s="269"/>
      <c r="DM36" s="269"/>
      <c r="DN36" s="269"/>
      <c r="DO36" s="269"/>
      <c r="DP36" s="269"/>
      <c r="DQ36" s="269"/>
      <c r="DR36" s="269"/>
      <c r="DS36" s="269"/>
      <c r="DT36" s="269"/>
      <c r="DU36" s="269"/>
      <c r="DV36" s="269"/>
      <c r="DW36" s="269"/>
      <c r="DX36" s="269"/>
      <c r="DY36" s="269"/>
      <c r="DZ36" s="269"/>
      <c r="EA36" s="269"/>
      <c r="EB36" s="269"/>
      <c r="EC36" s="269"/>
      <c r="ED36" s="269"/>
    </row>
    <row r="37" s="268" customFormat="1" ht="15" customHeight="1" spans="1:134">
      <c r="A37" s="325" t="str">
        <f t="shared" si="3"/>
        <v/>
      </c>
      <c r="B37" s="326">
        <v>17</v>
      </c>
      <c r="C37" s="292"/>
      <c r="D37" s="293"/>
      <c r="E37" s="294"/>
      <c r="F37" s="328"/>
      <c r="G37" s="329"/>
      <c r="H37" s="330"/>
      <c r="I37" s="409"/>
      <c r="J37" s="411"/>
      <c r="K37" s="411"/>
      <c r="L37" s="411"/>
      <c r="M37" s="411"/>
      <c r="N37" s="411"/>
      <c r="O37" s="411"/>
      <c r="P37" s="411"/>
      <c r="Q37" s="411"/>
      <c r="R37" s="411"/>
      <c r="S37" s="411"/>
      <c r="T37" s="411"/>
      <c r="U37" s="455" t="str">
        <f t="shared" si="4"/>
        <v/>
      </c>
      <c r="Z37" s="272"/>
      <c r="AA37" s="272"/>
      <c r="AB37" s="481" t="s">
        <v>66</v>
      </c>
      <c r="AC37" s="272"/>
      <c r="AD37" s="272"/>
      <c r="AE37" s="272"/>
      <c r="AF37" s="272"/>
      <c r="AG37" s="272"/>
      <c r="AH37" s="272"/>
      <c r="AI37" s="272"/>
      <c r="AJ37" s="272"/>
      <c r="AK37" s="272"/>
      <c r="AL37" s="272"/>
      <c r="AM37" s="272"/>
      <c r="AN37" s="272"/>
      <c r="AO37" s="272"/>
      <c r="AP37" s="272"/>
      <c r="AQ37" s="272"/>
      <c r="AR37" s="272"/>
      <c r="DF37" s="269"/>
      <c r="DG37" s="269"/>
      <c r="DH37" s="269"/>
      <c r="DI37" s="269"/>
      <c r="DJ37" s="269"/>
      <c r="DK37" s="269"/>
      <c r="DL37" s="269"/>
      <c r="DM37" s="269"/>
      <c r="DN37" s="269"/>
      <c r="DO37" s="269"/>
      <c r="DP37" s="269"/>
      <c r="DQ37" s="269"/>
      <c r="DR37" s="269"/>
      <c r="DS37" s="269"/>
      <c r="DT37" s="269"/>
      <c r="DU37" s="269"/>
      <c r="DV37" s="269"/>
      <c r="DW37" s="269"/>
      <c r="DX37" s="269"/>
      <c r="DY37" s="269"/>
      <c r="DZ37" s="269"/>
      <c r="EA37" s="269"/>
      <c r="EB37" s="269"/>
      <c r="EC37" s="269"/>
      <c r="ED37" s="269"/>
    </row>
    <row r="38" s="268" customFormat="1" ht="15" customHeight="1" spans="1:134">
      <c r="A38" s="325" t="str">
        <f t="shared" si="3"/>
        <v/>
      </c>
      <c r="B38" s="331">
        <v>18</v>
      </c>
      <c r="C38" s="332"/>
      <c r="D38" s="333"/>
      <c r="E38" s="334"/>
      <c r="F38" s="335"/>
      <c r="G38" s="336"/>
      <c r="H38" s="330"/>
      <c r="I38" s="409"/>
      <c r="J38" s="411"/>
      <c r="K38" s="411"/>
      <c r="L38" s="411"/>
      <c r="M38" s="411"/>
      <c r="N38" s="411"/>
      <c r="O38" s="411"/>
      <c r="P38" s="411"/>
      <c r="Q38" s="411"/>
      <c r="R38" s="411"/>
      <c r="S38" s="411"/>
      <c r="T38" s="411"/>
      <c r="U38" s="455" t="str">
        <f t="shared" si="4"/>
        <v/>
      </c>
      <c r="Z38" s="272"/>
      <c r="AA38" s="272"/>
      <c r="AB38" s="481" t="s">
        <v>67</v>
      </c>
      <c r="AC38" s="272"/>
      <c r="AD38" s="272"/>
      <c r="AE38" s="272"/>
      <c r="AF38" s="272"/>
      <c r="AG38" s="272"/>
      <c r="AH38" s="272"/>
      <c r="AI38" s="272"/>
      <c r="AJ38" s="272"/>
      <c r="AK38" s="272"/>
      <c r="AL38" s="272"/>
      <c r="AM38" s="272"/>
      <c r="AN38" s="272"/>
      <c r="AO38" s="272"/>
      <c r="AP38" s="272"/>
      <c r="AQ38" s="272"/>
      <c r="AR38" s="272"/>
      <c r="DF38" s="269"/>
      <c r="DG38" s="269"/>
      <c r="DH38" s="269"/>
      <c r="DI38" s="269"/>
      <c r="DJ38" s="269"/>
      <c r="DK38" s="269"/>
      <c r="DL38" s="269"/>
      <c r="DM38" s="269"/>
      <c r="DN38" s="269"/>
      <c r="DO38" s="269"/>
      <c r="DP38" s="269"/>
      <c r="DQ38" s="269"/>
      <c r="DR38" s="269"/>
      <c r="DS38" s="269"/>
      <c r="DT38" s="269"/>
      <c r="DU38" s="269"/>
      <c r="DV38" s="269"/>
      <c r="DW38" s="269"/>
      <c r="DX38" s="269"/>
      <c r="DY38" s="269"/>
      <c r="DZ38" s="269"/>
      <c r="EA38" s="269"/>
      <c r="EB38" s="269"/>
      <c r="EC38" s="269"/>
      <c r="ED38" s="269"/>
    </row>
    <row r="39" s="268" customFormat="1" ht="15" customHeight="1" spans="1:134">
      <c r="A39" s="316"/>
      <c r="B39" s="337" t="s">
        <v>68</v>
      </c>
      <c r="C39" s="338"/>
      <c r="D39" s="338"/>
      <c r="E39" s="338"/>
      <c r="F39" s="339"/>
      <c r="G39" s="340">
        <f>COUNTA(F24:F38)</f>
        <v>0</v>
      </c>
      <c r="H39" s="340"/>
      <c r="I39" s="412"/>
      <c r="J39" s="413"/>
      <c r="K39" s="413"/>
      <c r="L39" s="413"/>
      <c r="M39" s="413"/>
      <c r="N39" s="413"/>
      <c r="O39" s="413"/>
      <c r="P39" s="413"/>
      <c r="Q39" s="413"/>
      <c r="R39" s="413"/>
      <c r="S39" s="413"/>
      <c r="T39" s="413"/>
      <c r="U39" s="462"/>
      <c r="Z39" s="272"/>
      <c r="AA39" s="272"/>
      <c r="AB39" s="481" t="s">
        <v>69</v>
      </c>
      <c r="AC39" s="272"/>
      <c r="AD39" s="272"/>
      <c r="AE39" s="272"/>
      <c r="AF39" s="272"/>
      <c r="AG39" s="272"/>
      <c r="AH39" s="272"/>
      <c r="AI39" s="272"/>
      <c r="AJ39" s="272"/>
      <c r="AK39" s="272"/>
      <c r="AL39" s="272"/>
      <c r="AM39" s="272"/>
      <c r="AN39" s="272"/>
      <c r="AO39" s="272"/>
      <c r="AP39" s="272"/>
      <c r="AQ39" s="272"/>
      <c r="AR39" s="272"/>
      <c r="DF39" s="269"/>
      <c r="DG39" s="269"/>
      <c r="DH39" s="269"/>
      <c r="DI39" s="269"/>
      <c r="DJ39" s="269"/>
      <c r="DK39" s="269"/>
      <c r="DL39" s="269"/>
      <c r="DM39" s="269"/>
      <c r="DN39" s="269"/>
      <c r="DO39" s="269"/>
      <c r="DP39" s="269"/>
      <c r="DQ39" s="269"/>
      <c r="DR39" s="269"/>
      <c r="DS39" s="269"/>
      <c r="DT39" s="269"/>
      <c r="DU39" s="269"/>
      <c r="DV39" s="269"/>
      <c r="DW39" s="269"/>
      <c r="DX39" s="269"/>
      <c r="DY39" s="269"/>
      <c r="DZ39" s="269"/>
      <c r="EA39" s="269"/>
      <c r="EB39" s="269"/>
      <c r="EC39" s="269"/>
      <c r="ED39" s="269"/>
    </row>
    <row r="40" s="268" customFormat="1" ht="15" customHeight="1" spans="1:134">
      <c r="A40" s="341"/>
      <c r="B40" s="270"/>
      <c r="C40" s="270"/>
      <c r="D40" s="270"/>
      <c r="E40" s="270"/>
      <c r="F40" s="270"/>
      <c r="G40" s="270"/>
      <c r="H40" s="270"/>
      <c r="I40" s="270"/>
      <c r="U40" s="438"/>
      <c r="Z40" s="272"/>
      <c r="AA40" s="272"/>
      <c r="AB40" s="481" t="s">
        <v>70</v>
      </c>
      <c r="AC40" s="272"/>
      <c r="AD40" s="272"/>
      <c r="AE40" s="272"/>
      <c r="AF40" s="272"/>
      <c r="AG40" s="272"/>
      <c r="AH40" s="272"/>
      <c r="AI40" s="272"/>
      <c r="AJ40" s="272"/>
      <c r="AK40" s="272"/>
      <c r="AL40" s="272"/>
      <c r="AM40" s="272"/>
      <c r="AN40" s="272"/>
      <c r="AO40" s="272"/>
      <c r="AP40" s="272"/>
      <c r="AQ40" s="272"/>
      <c r="AR40" s="272"/>
      <c r="CX40" s="269"/>
      <c r="CY40" s="269"/>
      <c r="CZ40" s="269"/>
      <c r="DA40" s="269"/>
      <c r="DB40" s="269"/>
      <c r="DC40" s="269"/>
      <c r="DD40" s="269"/>
      <c r="DE40" s="269"/>
      <c r="DF40" s="269"/>
      <c r="DG40" s="269"/>
      <c r="DH40" s="269"/>
      <c r="DI40" s="269"/>
      <c r="DJ40" s="269"/>
      <c r="DK40" s="269"/>
      <c r="DL40" s="269"/>
      <c r="DM40" s="269"/>
      <c r="DN40" s="269"/>
      <c r="DO40" s="269"/>
      <c r="DP40" s="269"/>
      <c r="DQ40" s="269"/>
      <c r="DR40" s="269"/>
      <c r="DS40" s="269"/>
      <c r="DT40" s="269"/>
      <c r="DU40" s="269"/>
      <c r="DV40" s="269"/>
      <c r="DW40" s="269"/>
      <c r="DX40" s="269"/>
      <c r="DY40" s="269"/>
      <c r="DZ40" s="269"/>
      <c r="EA40" s="269"/>
      <c r="EB40" s="269"/>
      <c r="EC40" s="269"/>
      <c r="ED40" s="269"/>
    </row>
    <row r="41" s="268" customFormat="1" ht="15" customHeight="1" spans="1:134">
      <c r="A41" s="281"/>
      <c r="B41" s="324" t="s">
        <v>71</v>
      </c>
      <c r="C41" s="324"/>
      <c r="D41" s="324"/>
      <c r="E41" s="324"/>
      <c r="F41" s="324" t="s">
        <v>72</v>
      </c>
      <c r="G41" s="324"/>
      <c r="H41" s="324"/>
      <c r="I41" s="324"/>
      <c r="J41" s="414" t="s">
        <v>73</v>
      </c>
      <c r="K41" s="415"/>
      <c r="L41" s="415"/>
      <c r="M41" s="416"/>
      <c r="N41" s="414" t="s">
        <v>74</v>
      </c>
      <c r="O41" s="415"/>
      <c r="P41" s="416"/>
      <c r="Q41" s="414" t="s">
        <v>75</v>
      </c>
      <c r="R41" s="415"/>
      <c r="S41" s="415"/>
      <c r="T41" s="416"/>
      <c r="U41" s="438"/>
      <c r="Z41" s="272"/>
      <c r="AA41" s="272"/>
      <c r="AB41" s="481" t="s">
        <v>76</v>
      </c>
      <c r="AC41" s="272"/>
      <c r="AD41" s="272"/>
      <c r="AE41" s="272"/>
      <c r="AF41" s="272"/>
      <c r="AG41" s="272"/>
      <c r="AH41" s="272"/>
      <c r="AI41" s="272"/>
      <c r="AJ41" s="272"/>
      <c r="AK41" s="272"/>
      <c r="AL41" s="272"/>
      <c r="AM41" s="272"/>
      <c r="AN41" s="272"/>
      <c r="AO41" s="272"/>
      <c r="AP41" s="272"/>
      <c r="AQ41" s="272"/>
      <c r="AR41" s="272"/>
      <c r="CX41" s="269"/>
      <c r="CY41" s="269"/>
      <c r="CZ41" s="269"/>
      <c r="DA41" s="269"/>
      <c r="DB41" s="269"/>
      <c r="DC41" s="269"/>
      <c r="DD41" s="269"/>
      <c r="DE41" s="269"/>
      <c r="DF41" s="269"/>
      <c r="DG41" s="269"/>
      <c r="DH41" s="269"/>
      <c r="DI41" s="269"/>
      <c r="DJ41" s="269"/>
      <c r="DK41" s="269"/>
      <c r="DL41" s="269"/>
      <c r="DM41" s="269"/>
      <c r="DN41" s="269"/>
      <c r="DO41" s="269"/>
      <c r="DP41" s="269"/>
      <c r="DQ41" s="269"/>
      <c r="DR41" s="269"/>
      <c r="DS41" s="269"/>
      <c r="DT41" s="269"/>
      <c r="DU41" s="269"/>
      <c r="DV41" s="269"/>
      <c r="DW41" s="269"/>
      <c r="DX41" s="269"/>
      <c r="DY41" s="269"/>
      <c r="DZ41" s="269"/>
      <c r="EA41" s="269"/>
      <c r="EB41" s="269"/>
      <c r="EC41" s="269"/>
      <c r="ED41" s="269"/>
    </row>
    <row r="42" s="268" customFormat="1" ht="15" customHeight="1" spans="1:134">
      <c r="A42" s="281"/>
      <c r="B42" s="342"/>
      <c r="C42" s="342"/>
      <c r="D42" s="342"/>
      <c r="E42" s="342"/>
      <c r="F42" s="343">
        <f>(B42*300)</f>
        <v>0</v>
      </c>
      <c r="G42" s="343"/>
      <c r="H42" s="343"/>
      <c r="I42" s="343"/>
      <c r="J42" s="417">
        <f>E20</f>
        <v>0</v>
      </c>
      <c r="K42" s="418"/>
      <c r="L42" s="418"/>
      <c r="M42" s="419"/>
      <c r="N42" s="420" t="e">
        <f>VLOOKUP(J42,AB22:AD24,3)</f>
        <v>#N/A</v>
      </c>
      <c r="O42" s="421"/>
      <c r="P42" s="422"/>
      <c r="Q42" s="463" t="e">
        <f>F42+N42</f>
        <v>#N/A</v>
      </c>
      <c r="R42" s="464"/>
      <c r="S42" s="464"/>
      <c r="T42" s="465"/>
      <c r="U42" s="438"/>
      <c r="X42" s="466"/>
      <c r="Z42" s="272"/>
      <c r="AA42" s="272"/>
      <c r="AB42" s="481" t="s">
        <v>77</v>
      </c>
      <c r="AC42" s="272"/>
      <c r="AD42" s="272"/>
      <c r="AE42" s="272"/>
      <c r="AF42" s="272"/>
      <c r="AG42" s="272"/>
      <c r="AH42" s="272"/>
      <c r="AI42" s="272"/>
      <c r="AJ42" s="272"/>
      <c r="AK42" s="272"/>
      <c r="AL42" s="272"/>
      <c r="AM42" s="272"/>
      <c r="AN42" s="272"/>
      <c r="AO42" s="272"/>
      <c r="AP42" s="272"/>
      <c r="AQ42" s="272"/>
      <c r="AR42" s="272"/>
      <c r="CX42" s="269"/>
      <c r="CY42" s="269"/>
      <c r="CZ42" s="269"/>
      <c r="DA42" s="269"/>
      <c r="DB42" s="269"/>
      <c r="DC42" s="269"/>
      <c r="DD42" s="269"/>
      <c r="DE42" s="269"/>
      <c r="DF42" s="269"/>
      <c r="DG42" s="269"/>
      <c r="DH42" s="269"/>
      <c r="DI42" s="269"/>
      <c r="DJ42" s="269"/>
      <c r="DK42" s="269"/>
      <c r="DL42" s="269"/>
      <c r="DM42" s="269"/>
      <c r="DN42" s="269"/>
      <c r="DO42" s="269"/>
      <c r="DP42" s="269"/>
      <c r="DQ42" s="269"/>
      <c r="DR42" s="269"/>
      <c r="DS42" s="269"/>
      <c r="DT42" s="269"/>
      <c r="DU42" s="269"/>
      <c r="DV42" s="269"/>
      <c r="DW42" s="269"/>
      <c r="DX42" s="269"/>
      <c r="DY42" s="269"/>
      <c r="DZ42" s="269"/>
      <c r="EA42" s="269"/>
      <c r="EB42" s="269"/>
      <c r="EC42" s="269"/>
      <c r="ED42" s="269"/>
    </row>
    <row r="43" s="268" customFormat="1" ht="15" customHeight="1" spans="1:134">
      <c r="A43" s="281"/>
      <c r="B43" s="344" t="s">
        <v>78</v>
      </c>
      <c r="C43" s="344"/>
      <c r="D43" s="345" t="s">
        <v>79</v>
      </c>
      <c r="E43" s="345"/>
      <c r="F43" s="345"/>
      <c r="G43" s="346" t="s">
        <v>80</v>
      </c>
      <c r="H43" s="346"/>
      <c r="I43" s="423" t="s">
        <v>81</v>
      </c>
      <c r="J43" s="424"/>
      <c r="K43" s="424"/>
      <c r="L43" s="424"/>
      <c r="M43" s="424"/>
      <c r="N43" s="424"/>
      <c r="O43" s="424"/>
      <c r="P43" s="424"/>
      <c r="Q43" s="467"/>
      <c r="R43" s="468" t="s">
        <v>82</v>
      </c>
      <c r="S43" s="468"/>
      <c r="T43" s="468"/>
      <c r="U43" s="438"/>
      <c r="Z43" s="272"/>
      <c r="AA43" s="272"/>
      <c r="AB43" s="482" t="s">
        <v>83</v>
      </c>
      <c r="AC43" s="272"/>
      <c r="AD43" s="272"/>
      <c r="AE43" s="272"/>
      <c r="AF43" s="272"/>
      <c r="AG43" s="272"/>
      <c r="AH43" s="272"/>
      <c r="AI43" s="272"/>
      <c r="AJ43" s="272"/>
      <c r="AK43" s="272"/>
      <c r="AL43" s="272"/>
      <c r="AM43" s="272"/>
      <c r="AN43" s="272"/>
      <c r="AO43" s="272"/>
      <c r="AP43" s="272"/>
      <c r="AQ43" s="272"/>
      <c r="AR43" s="272"/>
      <c r="CX43" s="269"/>
      <c r="CY43" s="269"/>
      <c r="CZ43" s="269"/>
      <c r="DA43" s="269"/>
      <c r="DB43" s="269"/>
      <c r="DC43" s="269"/>
      <c r="DD43" s="269"/>
      <c r="DE43" s="269"/>
      <c r="DF43" s="269"/>
      <c r="DG43" s="269"/>
      <c r="DH43" s="269"/>
      <c r="DI43" s="269"/>
      <c r="DJ43" s="269"/>
      <c r="DK43" s="269"/>
      <c r="DL43" s="269"/>
      <c r="DM43" s="269"/>
      <c r="DN43" s="269"/>
      <c r="DO43" s="269"/>
      <c r="DP43" s="269"/>
      <c r="DQ43" s="269"/>
      <c r="DR43" s="269"/>
      <c r="DS43" s="269"/>
      <c r="DT43" s="269"/>
      <c r="DU43" s="269"/>
      <c r="DV43" s="269"/>
      <c r="DW43" s="269"/>
      <c r="DX43" s="269"/>
      <c r="DY43" s="269"/>
      <c r="DZ43" s="269"/>
      <c r="EA43" s="269"/>
      <c r="EB43" s="269"/>
      <c r="EC43" s="269"/>
      <c r="ED43" s="269"/>
    </row>
    <row r="44" s="268" customFormat="1" ht="15" customHeight="1" spans="1:134">
      <c r="A44" s="281"/>
      <c r="B44" s="344"/>
      <c r="C44" s="344"/>
      <c r="D44" s="347"/>
      <c r="E44" s="347"/>
      <c r="F44" s="347"/>
      <c r="G44" s="348"/>
      <c r="H44" s="348"/>
      <c r="I44" s="292"/>
      <c r="J44" s="293"/>
      <c r="K44" s="293"/>
      <c r="L44" s="293"/>
      <c r="M44" s="293"/>
      <c r="N44" s="293"/>
      <c r="O44" s="293"/>
      <c r="P44" s="293"/>
      <c r="Q44" s="294"/>
      <c r="R44" s="469"/>
      <c r="S44" s="469"/>
      <c r="T44" s="469"/>
      <c r="U44" s="438"/>
      <c r="Z44" s="272"/>
      <c r="AF44" s="272"/>
      <c r="AG44" s="272"/>
      <c r="AH44" s="272"/>
      <c r="AI44" s="272"/>
      <c r="AJ44" s="272"/>
      <c r="AK44" s="272"/>
      <c r="AL44" s="272"/>
      <c r="AM44" s="272"/>
      <c r="AN44" s="272"/>
      <c r="AO44" s="272"/>
      <c r="AP44" s="272"/>
      <c r="AQ44" s="272"/>
      <c r="AR44" s="272"/>
      <c r="CX44" s="269"/>
      <c r="CY44" s="269"/>
      <c r="CZ44" s="269"/>
      <c r="DA44" s="269"/>
      <c r="DB44" s="269"/>
      <c r="DC44" s="269"/>
      <c r="DD44" s="269"/>
      <c r="DE44" s="269"/>
      <c r="DF44" s="269"/>
      <c r="DG44" s="269"/>
      <c r="DH44" s="269"/>
      <c r="DI44" s="269"/>
      <c r="DJ44" s="269"/>
      <c r="DK44" s="269"/>
      <c r="DL44" s="269"/>
      <c r="DM44" s="269"/>
      <c r="DN44" s="269"/>
      <c r="DO44" s="269"/>
      <c r="DP44" s="269"/>
      <c r="DQ44" s="269"/>
      <c r="DR44" s="269"/>
      <c r="DS44" s="269"/>
      <c r="DT44" s="269"/>
      <c r="DU44" s="269"/>
      <c r="DV44" s="269"/>
      <c r="DW44" s="269"/>
      <c r="DX44" s="269"/>
      <c r="DY44" s="269"/>
      <c r="DZ44" s="269"/>
      <c r="EA44" s="269"/>
      <c r="EB44" s="269"/>
      <c r="EC44" s="269"/>
      <c r="ED44" s="269"/>
    </row>
    <row r="45" s="268" customFormat="1" ht="15" customHeight="1" spans="1:134">
      <c r="A45" s="281"/>
      <c r="B45" s="349" t="s">
        <v>84</v>
      </c>
      <c r="C45" s="349"/>
      <c r="D45" s="350"/>
      <c r="E45" s="350"/>
      <c r="F45" s="350"/>
      <c r="G45" s="351"/>
      <c r="H45" s="352"/>
      <c r="I45" s="425"/>
      <c r="J45" s="425"/>
      <c r="K45" s="425"/>
      <c r="L45" s="425"/>
      <c r="M45" s="425"/>
      <c r="N45" s="425"/>
      <c r="O45" s="425"/>
      <c r="P45" s="425"/>
      <c r="Q45" s="425"/>
      <c r="R45" s="470"/>
      <c r="S45" s="470"/>
      <c r="T45" s="470"/>
      <c r="U45" s="438"/>
      <c r="Z45" s="272"/>
      <c r="AA45" s="272"/>
      <c r="AB45" s="483"/>
      <c r="AC45" s="272"/>
      <c r="AD45" s="272"/>
      <c r="AE45" s="272"/>
      <c r="AF45" s="272"/>
      <c r="AG45" s="272"/>
      <c r="AH45" s="272"/>
      <c r="AI45" s="272"/>
      <c r="AJ45" s="272"/>
      <c r="AK45" s="272"/>
      <c r="AL45" s="272"/>
      <c r="AM45" s="272"/>
      <c r="AN45" s="272"/>
      <c r="AO45" s="272"/>
      <c r="AP45" s="272"/>
      <c r="AQ45" s="272"/>
      <c r="AR45" s="272"/>
      <c r="CX45" s="269"/>
      <c r="CY45" s="269"/>
      <c r="CZ45" s="269"/>
      <c r="DA45" s="269"/>
      <c r="DB45" s="269"/>
      <c r="DC45" s="269"/>
      <c r="DD45" s="269"/>
      <c r="DE45" s="269"/>
      <c r="DF45" s="269"/>
      <c r="DG45" s="269"/>
      <c r="DH45" s="269"/>
      <c r="DI45" s="269"/>
      <c r="DJ45" s="269"/>
      <c r="DK45" s="269"/>
      <c r="DL45" s="269"/>
      <c r="DM45" s="269"/>
      <c r="DN45" s="269"/>
      <c r="DO45" s="269"/>
      <c r="DP45" s="269"/>
      <c r="DQ45" s="269"/>
      <c r="DR45" s="269"/>
      <c r="DS45" s="269"/>
      <c r="DT45" s="269"/>
      <c r="DU45" s="269"/>
      <c r="DV45" s="269"/>
      <c r="DW45" s="269"/>
      <c r="DX45" s="269"/>
      <c r="DY45" s="269"/>
      <c r="DZ45" s="269"/>
      <c r="EA45" s="269"/>
      <c r="EB45" s="269"/>
      <c r="EC45" s="269"/>
      <c r="ED45" s="269"/>
    </row>
    <row r="46" s="268" customFormat="1" ht="15" customHeight="1" spans="1:134">
      <c r="A46" s="281"/>
      <c r="B46" s="353" t="s">
        <v>85</v>
      </c>
      <c r="C46" s="353"/>
      <c r="D46" s="354"/>
      <c r="E46" s="354"/>
      <c r="F46" s="354"/>
      <c r="G46" s="355"/>
      <c r="H46" s="356"/>
      <c r="I46" s="426"/>
      <c r="J46" s="426"/>
      <c r="K46" s="426"/>
      <c r="L46" s="426"/>
      <c r="M46" s="426"/>
      <c r="N46" s="426"/>
      <c r="O46" s="426"/>
      <c r="P46" s="426"/>
      <c r="Q46" s="426"/>
      <c r="R46" s="471"/>
      <c r="S46" s="471"/>
      <c r="T46" s="471"/>
      <c r="U46" s="438"/>
      <c r="Z46" s="272"/>
      <c r="AF46" s="272"/>
      <c r="AG46" s="272"/>
      <c r="AH46" s="272"/>
      <c r="AI46" s="272"/>
      <c r="AJ46" s="272"/>
      <c r="AK46" s="272"/>
      <c r="AL46" s="272"/>
      <c r="AM46" s="272"/>
      <c r="AN46" s="272"/>
      <c r="AO46" s="272"/>
      <c r="AP46" s="272"/>
      <c r="AQ46" s="272"/>
      <c r="AR46" s="272"/>
      <c r="CX46" s="269"/>
      <c r="CY46" s="269"/>
      <c r="CZ46" s="269"/>
      <c r="DA46" s="269"/>
      <c r="DB46" s="269"/>
      <c r="DC46" s="269"/>
      <c r="DD46" s="269"/>
      <c r="DE46" s="269"/>
      <c r="DF46" s="269"/>
      <c r="DG46" s="269"/>
      <c r="DH46" s="269"/>
      <c r="DI46" s="269"/>
      <c r="DJ46" s="269"/>
      <c r="DK46" s="269"/>
      <c r="DL46" s="269"/>
      <c r="DM46" s="269"/>
      <c r="DN46" s="269"/>
      <c r="DO46" s="269"/>
      <c r="DP46" s="269"/>
      <c r="DQ46" s="269"/>
      <c r="DR46" s="269"/>
      <c r="DS46" s="269"/>
      <c r="DT46" s="269"/>
      <c r="DU46" s="269"/>
      <c r="DV46" s="269"/>
      <c r="DW46" s="269"/>
      <c r="DX46" s="269"/>
      <c r="DY46" s="269"/>
      <c r="DZ46" s="269"/>
      <c r="EA46" s="269"/>
      <c r="EB46" s="269"/>
      <c r="EC46" s="269"/>
      <c r="ED46" s="269"/>
    </row>
    <row r="47" s="268" customFormat="1" ht="15" customHeight="1" spans="1:134">
      <c r="A47" s="281"/>
      <c r="B47" s="353" t="s">
        <v>86</v>
      </c>
      <c r="C47" s="357"/>
      <c r="D47" s="358"/>
      <c r="E47" s="358"/>
      <c r="F47" s="358"/>
      <c r="G47" s="358"/>
      <c r="H47" s="359"/>
      <c r="I47" s="359"/>
      <c r="J47" s="359"/>
      <c r="K47" s="359"/>
      <c r="L47" s="359"/>
      <c r="M47" s="359"/>
      <c r="N47" s="359"/>
      <c r="O47" s="359"/>
      <c r="P47" s="359"/>
      <c r="Q47" s="359"/>
      <c r="R47" s="359"/>
      <c r="S47" s="359"/>
      <c r="T47" s="359"/>
      <c r="U47" s="438"/>
      <c r="Z47" s="272"/>
      <c r="AF47" s="272"/>
      <c r="AG47" s="272"/>
      <c r="AH47" s="272"/>
      <c r="AI47" s="272"/>
      <c r="AJ47" s="272"/>
      <c r="AK47" s="272"/>
      <c r="AL47" s="272"/>
      <c r="AM47" s="272"/>
      <c r="AN47" s="272"/>
      <c r="AO47" s="272"/>
      <c r="AP47" s="272"/>
      <c r="AQ47" s="272"/>
      <c r="AR47" s="272"/>
      <c r="CX47" s="269"/>
      <c r="CY47" s="269"/>
      <c r="CZ47" s="269"/>
      <c r="DA47" s="269"/>
      <c r="DB47" s="269"/>
      <c r="DC47" s="269"/>
      <c r="DD47" s="269"/>
      <c r="DE47" s="269"/>
      <c r="DF47" s="269"/>
      <c r="DG47" s="269"/>
      <c r="DH47" s="269"/>
      <c r="DI47" s="269"/>
      <c r="DJ47" s="269"/>
      <c r="DK47" s="269"/>
      <c r="DL47" s="269"/>
      <c r="DM47" s="269"/>
      <c r="DN47" s="269"/>
      <c r="DO47" s="269"/>
      <c r="DP47" s="269"/>
      <c r="DQ47" s="269"/>
      <c r="DR47" s="269"/>
      <c r="DS47" s="269"/>
      <c r="DT47" s="269"/>
      <c r="DU47" s="269"/>
      <c r="DV47" s="269"/>
      <c r="DW47" s="269"/>
      <c r="DX47" s="269"/>
      <c r="DY47" s="269"/>
      <c r="DZ47" s="269"/>
      <c r="EA47" s="269"/>
      <c r="EB47" s="269"/>
      <c r="EC47" s="269"/>
      <c r="ED47" s="269"/>
    </row>
    <row r="48" s="268" customFormat="1" ht="15" customHeight="1" spans="1:134">
      <c r="A48" s="360"/>
      <c r="B48" s="361" t="s">
        <v>87</v>
      </c>
      <c r="C48" s="362"/>
      <c r="D48" s="362"/>
      <c r="E48" s="362"/>
      <c r="F48" s="362"/>
      <c r="G48" s="362"/>
      <c r="H48" s="363"/>
      <c r="I48" s="363"/>
      <c r="J48" s="363"/>
      <c r="K48" s="363"/>
      <c r="L48" s="363"/>
      <c r="M48" s="363"/>
      <c r="N48" s="363"/>
      <c r="O48" s="363"/>
      <c r="P48" s="363"/>
      <c r="Q48" s="363"/>
      <c r="R48" s="363"/>
      <c r="S48" s="363"/>
      <c r="T48" s="363"/>
      <c r="U48" s="472"/>
      <c r="Z48" s="272">
        <v>48</v>
      </c>
      <c r="AA48" s="272">
        <v>1</v>
      </c>
      <c r="AB48" s="484" t="s">
        <v>88</v>
      </c>
      <c r="AC48" s="272"/>
      <c r="AD48" s="272"/>
      <c r="AE48" s="272"/>
      <c r="AF48" s="272">
        <v>1</v>
      </c>
      <c r="AG48" s="271" t="s">
        <v>89</v>
      </c>
      <c r="AH48" s="271"/>
      <c r="AI48" s="271"/>
      <c r="AJ48" s="271"/>
      <c r="AK48" s="272"/>
      <c r="AL48" s="272"/>
      <c r="AM48" s="272"/>
      <c r="AN48" s="272"/>
      <c r="AO48" s="272"/>
      <c r="AP48" s="272"/>
      <c r="AQ48" s="272"/>
      <c r="AR48" s="272"/>
      <c r="CX48" s="269"/>
      <c r="CY48" s="269"/>
      <c r="CZ48" s="269"/>
      <c r="DA48" s="269"/>
      <c r="DB48" s="269"/>
      <c r="DC48" s="269"/>
      <c r="DD48" s="269"/>
      <c r="DE48" s="269"/>
      <c r="DF48" s="269"/>
      <c r="DG48" s="269"/>
      <c r="DH48" s="269"/>
      <c r="DI48" s="269"/>
      <c r="DJ48" s="269"/>
      <c r="DK48" s="269"/>
      <c r="DL48" s="269"/>
      <c r="DM48" s="269"/>
      <c r="DN48" s="269"/>
      <c r="DO48" s="269"/>
      <c r="DP48" s="269"/>
      <c r="DQ48" s="269"/>
      <c r="DR48" s="269"/>
      <c r="DS48" s="269"/>
      <c r="DT48" s="269"/>
      <c r="DU48" s="269"/>
      <c r="DV48" s="269"/>
      <c r="DW48" s="269"/>
      <c r="DX48" s="269"/>
      <c r="DY48" s="269"/>
      <c r="DZ48" s="269"/>
      <c r="EA48" s="269"/>
      <c r="EB48" s="269"/>
      <c r="EC48" s="269"/>
      <c r="ED48" s="269"/>
    </row>
    <row r="49" s="268" customFormat="1" ht="15" customHeight="1" spans="1:134">
      <c r="A49" s="360"/>
      <c r="B49" s="361" t="s">
        <v>90</v>
      </c>
      <c r="C49" s="362"/>
      <c r="D49" s="362"/>
      <c r="E49" s="362"/>
      <c r="F49" s="362"/>
      <c r="G49" s="362"/>
      <c r="H49" s="363"/>
      <c r="I49" s="363" t="s">
        <v>91</v>
      </c>
      <c r="J49" s="363"/>
      <c r="K49" s="363"/>
      <c r="L49" s="363"/>
      <c r="M49" s="363"/>
      <c r="N49" s="363"/>
      <c r="O49" s="363"/>
      <c r="P49" s="363"/>
      <c r="Q49" s="363"/>
      <c r="R49" s="363"/>
      <c r="S49" s="363"/>
      <c r="T49" s="363"/>
      <c r="U49" s="472"/>
      <c r="Z49" s="272">
        <v>49</v>
      </c>
      <c r="AA49" s="272">
        <v>2</v>
      </c>
      <c r="AB49" s="483" t="s">
        <v>92</v>
      </c>
      <c r="AC49" s="272"/>
      <c r="AD49" s="272"/>
      <c r="AE49" s="272"/>
      <c r="AF49" s="272">
        <v>2</v>
      </c>
      <c r="AG49" s="271" t="s">
        <v>93</v>
      </c>
      <c r="AH49" s="271"/>
      <c r="AI49" s="271"/>
      <c r="AJ49" s="271"/>
      <c r="AK49" s="272"/>
      <c r="AL49" s="272"/>
      <c r="AM49" s="272"/>
      <c r="AN49" s="272"/>
      <c r="AO49" s="272"/>
      <c r="AP49" s="272"/>
      <c r="AQ49" s="272"/>
      <c r="AR49" s="272"/>
      <c r="CX49" s="269"/>
      <c r="CY49" s="269"/>
      <c r="CZ49" s="269"/>
      <c r="DA49" s="269"/>
      <c r="DB49" s="269"/>
      <c r="DC49" s="269"/>
      <c r="DD49" s="269"/>
      <c r="DE49" s="269"/>
      <c r="DF49" s="269"/>
      <c r="DG49" s="269"/>
      <c r="DH49" s="269"/>
      <c r="DI49" s="269"/>
      <c r="DJ49" s="269"/>
      <c r="DK49" s="269"/>
      <c r="DL49" s="269"/>
      <c r="DM49" s="269"/>
      <c r="DN49" s="269"/>
      <c r="DO49" s="269"/>
      <c r="DP49" s="269"/>
      <c r="DQ49" s="269"/>
      <c r="DR49" s="269"/>
      <c r="DS49" s="269"/>
      <c r="DT49" s="269"/>
      <c r="DU49" s="269"/>
      <c r="DV49" s="269"/>
      <c r="DW49" s="269"/>
      <c r="DX49" s="269"/>
      <c r="DY49" s="269"/>
      <c r="DZ49" s="269"/>
      <c r="EA49" s="269"/>
      <c r="EB49" s="269"/>
      <c r="EC49" s="269"/>
      <c r="ED49" s="269"/>
    </row>
    <row r="50" s="268" customFormat="1" ht="15" customHeight="1" spans="1:134">
      <c r="A50" s="360"/>
      <c r="B50" s="361"/>
      <c r="C50" s="362"/>
      <c r="D50" s="362"/>
      <c r="E50" s="362"/>
      <c r="F50" s="362"/>
      <c r="G50" s="362"/>
      <c r="H50" s="363"/>
      <c r="I50" s="363"/>
      <c r="J50" s="363"/>
      <c r="K50" s="363"/>
      <c r="L50" s="363"/>
      <c r="M50" s="363"/>
      <c r="N50" s="363"/>
      <c r="O50" s="363"/>
      <c r="P50" s="363"/>
      <c r="Q50" s="363"/>
      <c r="R50" s="363"/>
      <c r="S50" s="363"/>
      <c r="T50" s="363"/>
      <c r="U50" s="472"/>
      <c r="Z50" s="272">
        <v>50</v>
      </c>
      <c r="AA50" s="485">
        <v>3</v>
      </c>
      <c r="AB50" s="486" t="s">
        <v>94</v>
      </c>
      <c r="AC50" s="272"/>
      <c r="AD50" s="272"/>
      <c r="AE50" s="272"/>
      <c r="AF50" s="272">
        <v>3</v>
      </c>
      <c r="AG50" s="271" t="s">
        <v>95</v>
      </c>
      <c r="AH50" s="271"/>
      <c r="AI50" s="271"/>
      <c r="AJ50" s="271"/>
      <c r="AK50" s="272"/>
      <c r="AL50" s="272"/>
      <c r="AM50" s="272"/>
      <c r="AN50" s="272"/>
      <c r="AO50" s="272"/>
      <c r="AP50" s="272"/>
      <c r="AQ50" s="272"/>
      <c r="AR50" s="272"/>
      <c r="CX50" s="269"/>
      <c r="CY50" s="269"/>
      <c r="CZ50" s="269"/>
      <c r="DA50" s="269"/>
      <c r="DB50" s="269"/>
      <c r="DC50" s="269"/>
      <c r="DD50" s="269"/>
      <c r="DE50" s="269"/>
      <c r="DF50" s="269"/>
      <c r="DG50" s="269"/>
      <c r="DH50" s="269"/>
      <c r="DI50" s="269"/>
      <c r="DJ50" s="269"/>
      <c r="DK50" s="269"/>
      <c r="DL50" s="269"/>
      <c r="DM50" s="269"/>
      <c r="DN50" s="269"/>
      <c r="DO50" s="269"/>
      <c r="DP50" s="269"/>
      <c r="DQ50" s="269"/>
      <c r="DR50" s="269"/>
      <c r="DS50" s="269"/>
      <c r="DT50" s="269"/>
      <c r="DU50" s="269"/>
      <c r="DV50" s="269"/>
      <c r="DW50" s="269"/>
      <c r="DX50" s="269"/>
      <c r="DY50" s="269"/>
      <c r="DZ50" s="269"/>
      <c r="EA50" s="269"/>
      <c r="EB50" s="269"/>
      <c r="EC50" s="269"/>
      <c r="ED50" s="269"/>
    </row>
    <row r="51" s="268" customFormat="1" ht="15" customHeight="1" spans="1:134">
      <c r="A51" s="360"/>
      <c r="B51" s="361" t="s">
        <v>96</v>
      </c>
      <c r="C51" s="362"/>
      <c r="D51" s="362" t="s">
        <v>97</v>
      </c>
      <c r="E51" s="362"/>
      <c r="F51" s="362"/>
      <c r="G51" s="362"/>
      <c r="H51" s="363"/>
      <c r="I51" s="363"/>
      <c r="J51" s="363"/>
      <c r="K51" s="363"/>
      <c r="L51" s="363"/>
      <c r="M51" s="363"/>
      <c r="N51" s="363"/>
      <c r="O51" s="363"/>
      <c r="P51" s="363"/>
      <c r="Q51" s="363"/>
      <c r="R51" s="363"/>
      <c r="S51" s="363"/>
      <c r="T51" s="363"/>
      <c r="U51" s="472"/>
      <c r="Z51" s="272">
        <v>51</v>
      </c>
      <c r="AA51" s="272">
        <v>4</v>
      </c>
      <c r="AB51" s="487" t="s">
        <v>98</v>
      </c>
      <c r="AC51" s="272"/>
      <c r="AD51" s="272"/>
      <c r="AE51" s="272"/>
      <c r="AF51" s="272">
        <v>4</v>
      </c>
      <c r="AG51" s="271" t="s">
        <v>99</v>
      </c>
      <c r="AH51" s="271"/>
      <c r="AI51" s="271"/>
      <c r="AJ51" s="271"/>
      <c r="AK51" s="272"/>
      <c r="AL51" s="272"/>
      <c r="AM51" s="272"/>
      <c r="AN51" s="272"/>
      <c r="AO51" s="272"/>
      <c r="AP51" s="272"/>
      <c r="AQ51" s="272"/>
      <c r="AR51" s="272"/>
      <c r="CX51" s="269"/>
      <c r="CY51" s="269"/>
      <c r="CZ51" s="269"/>
      <c r="DA51" s="269"/>
      <c r="DB51" s="269"/>
      <c r="DC51" s="269"/>
      <c r="DD51" s="269"/>
      <c r="DE51" s="269"/>
      <c r="DF51" s="269"/>
      <c r="DG51" s="269"/>
      <c r="DH51" s="269"/>
      <c r="DI51" s="269"/>
      <c r="DJ51" s="269"/>
      <c r="DK51" s="269"/>
      <c r="DL51" s="269"/>
      <c r="DM51" s="269"/>
      <c r="DN51" s="269"/>
      <c r="DO51" s="269"/>
      <c r="DP51" s="269"/>
      <c r="DQ51" s="269"/>
      <c r="DR51" s="269"/>
      <c r="DS51" s="269"/>
      <c r="DT51" s="269"/>
      <c r="DU51" s="269"/>
      <c r="DV51" s="269"/>
      <c r="DW51" s="269"/>
      <c r="DX51" s="269"/>
      <c r="DY51" s="269"/>
      <c r="DZ51" s="269"/>
      <c r="EA51" s="269"/>
      <c r="EB51" s="269"/>
      <c r="EC51" s="269"/>
      <c r="ED51" s="269"/>
    </row>
    <row r="52" s="268" customFormat="1" ht="15" customHeight="1" spans="1:134">
      <c r="A52" s="360"/>
      <c r="B52" s="361" t="s">
        <v>100</v>
      </c>
      <c r="C52" s="362"/>
      <c r="D52" s="362" t="s">
        <v>101</v>
      </c>
      <c r="E52" s="362"/>
      <c r="F52" s="362"/>
      <c r="G52" s="362"/>
      <c r="H52" s="363"/>
      <c r="I52" s="363"/>
      <c r="J52" s="363"/>
      <c r="K52" s="363"/>
      <c r="L52" s="363"/>
      <c r="M52" s="363"/>
      <c r="N52" s="363"/>
      <c r="O52" s="363"/>
      <c r="P52" s="363"/>
      <c r="Q52" s="363"/>
      <c r="R52" s="363"/>
      <c r="S52" s="363"/>
      <c r="T52" s="363"/>
      <c r="U52" s="472"/>
      <c r="Z52" s="272">
        <v>52</v>
      </c>
      <c r="AA52" s="272">
        <v>5</v>
      </c>
      <c r="AB52" s="488" t="s">
        <v>102</v>
      </c>
      <c r="AF52" s="272">
        <v>5</v>
      </c>
      <c r="AG52" s="271" t="s">
        <v>103</v>
      </c>
      <c r="AH52" s="271"/>
      <c r="AI52" s="271"/>
      <c r="AJ52" s="271"/>
      <c r="AK52" s="272"/>
      <c r="AL52" s="272"/>
      <c r="AM52" s="272"/>
      <c r="AN52" s="272"/>
      <c r="AO52" s="272"/>
      <c r="AP52" s="272"/>
      <c r="AQ52" s="272"/>
      <c r="AR52" s="272"/>
      <c r="CX52" s="269"/>
      <c r="CY52" s="269"/>
      <c r="CZ52" s="269"/>
      <c r="DA52" s="269"/>
      <c r="DB52" s="269"/>
      <c r="DC52" s="269"/>
      <c r="DD52" s="269"/>
      <c r="DE52" s="269"/>
      <c r="DF52" s="269"/>
      <c r="DG52" s="269"/>
      <c r="DH52" s="269"/>
      <c r="DI52" s="269"/>
      <c r="DJ52" s="269"/>
      <c r="DK52" s="269"/>
      <c r="DL52" s="269"/>
      <c r="DM52" s="269"/>
      <c r="DN52" s="269"/>
      <c r="DO52" s="269"/>
      <c r="DP52" s="269"/>
      <c r="DQ52" s="269"/>
      <c r="DR52" s="269"/>
      <c r="DS52" s="269"/>
      <c r="DT52" s="269"/>
      <c r="DU52" s="269"/>
      <c r="DV52" s="269"/>
      <c r="DW52" s="269"/>
      <c r="DX52" s="269"/>
      <c r="DY52" s="269"/>
      <c r="DZ52" s="269"/>
      <c r="EA52" s="269"/>
      <c r="EB52" s="269"/>
      <c r="EC52" s="269"/>
      <c r="ED52" s="269"/>
    </row>
    <row r="53" s="268" customFormat="1" ht="15" customHeight="1" spans="1:134">
      <c r="A53" s="360"/>
      <c r="B53" s="361"/>
      <c r="C53" s="362"/>
      <c r="D53" s="362"/>
      <c r="E53" s="362"/>
      <c r="F53" s="362"/>
      <c r="G53" s="362"/>
      <c r="H53" s="363"/>
      <c r="I53" s="363"/>
      <c r="J53" s="363"/>
      <c r="K53" s="363"/>
      <c r="L53" s="363"/>
      <c r="M53" s="363"/>
      <c r="N53" s="363"/>
      <c r="O53" s="363"/>
      <c r="P53" s="363"/>
      <c r="Q53" s="363"/>
      <c r="R53" s="363"/>
      <c r="S53" s="363"/>
      <c r="T53" s="363"/>
      <c r="U53" s="472"/>
      <c r="Z53" s="272">
        <v>53</v>
      </c>
      <c r="AA53" s="272">
        <v>6</v>
      </c>
      <c r="AB53" s="489" t="s">
        <v>104</v>
      </c>
      <c r="AC53" s="272"/>
      <c r="AD53" s="272"/>
      <c r="AE53" s="272"/>
      <c r="AF53" s="272">
        <v>6</v>
      </c>
      <c r="AG53" s="271" t="s">
        <v>105</v>
      </c>
      <c r="AH53" s="271"/>
      <c r="AI53" s="271"/>
      <c r="AJ53" s="271"/>
      <c r="AK53" s="272"/>
      <c r="AL53" s="272"/>
      <c r="AM53" s="272"/>
      <c r="AN53" s="272"/>
      <c r="AO53" s="272"/>
      <c r="AP53" s="272"/>
      <c r="AQ53" s="272"/>
      <c r="AR53" s="272"/>
      <c r="CX53" s="269"/>
      <c r="CY53" s="269"/>
      <c r="CZ53" s="269"/>
      <c r="DA53" s="269"/>
      <c r="DB53" s="269"/>
      <c r="DC53" s="269"/>
      <c r="DD53" s="269"/>
      <c r="DE53" s="269"/>
      <c r="DF53" s="269"/>
      <c r="DG53" s="269"/>
      <c r="DH53" s="269"/>
      <c r="DI53" s="269"/>
      <c r="DJ53" s="269"/>
      <c r="DK53" s="269"/>
      <c r="DL53" s="269"/>
      <c r="DM53" s="269"/>
      <c r="DN53" s="269"/>
      <c r="DO53" s="269"/>
      <c r="DP53" s="269"/>
      <c r="DQ53" s="269"/>
      <c r="DR53" s="269"/>
      <c r="DS53" s="269"/>
      <c r="DT53" s="269"/>
      <c r="DU53" s="269"/>
      <c r="DV53" s="269"/>
      <c r="DW53" s="269"/>
      <c r="DX53" s="269"/>
      <c r="DY53" s="269"/>
      <c r="DZ53" s="269"/>
      <c r="EA53" s="269"/>
      <c r="EB53" s="269"/>
      <c r="EC53" s="269"/>
      <c r="ED53" s="269"/>
    </row>
    <row r="54" s="268" customFormat="1" ht="15" customHeight="1" spans="1:134">
      <c r="A54" s="360"/>
      <c r="B54" s="361" t="s">
        <v>106</v>
      </c>
      <c r="C54" s="362"/>
      <c r="D54" s="362"/>
      <c r="E54" s="362"/>
      <c r="F54" s="362" t="s">
        <v>107</v>
      </c>
      <c r="G54" s="362"/>
      <c r="H54" s="363"/>
      <c r="I54" s="363"/>
      <c r="J54" s="363"/>
      <c r="K54" s="363"/>
      <c r="L54" s="363"/>
      <c r="M54" s="363"/>
      <c r="N54" s="363"/>
      <c r="O54" s="363"/>
      <c r="P54" s="363"/>
      <c r="Q54" s="363"/>
      <c r="R54" s="363"/>
      <c r="S54" s="363"/>
      <c r="T54" s="363"/>
      <c r="U54" s="472"/>
      <c r="Z54" s="272">
        <v>53</v>
      </c>
      <c r="AA54" s="272">
        <v>7</v>
      </c>
      <c r="AB54" s="490" t="s">
        <v>108</v>
      </c>
      <c r="AC54" s="272"/>
      <c r="AD54" s="272"/>
      <c r="AE54" s="272"/>
      <c r="AF54" s="272">
        <v>7</v>
      </c>
      <c r="AG54" s="271" t="s">
        <v>109</v>
      </c>
      <c r="AH54" s="271"/>
      <c r="AI54" s="271"/>
      <c r="AJ54" s="271"/>
      <c r="AK54" s="272"/>
      <c r="AL54" s="272"/>
      <c r="AM54" s="272"/>
      <c r="AN54" s="272"/>
      <c r="AO54" s="272"/>
      <c r="AP54" s="272"/>
      <c r="AQ54" s="272"/>
      <c r="AR54" s="272"/>
      <c r="CX54" s="269"/>
      <c r="CY54" s="269"/>
      <c r="CZ54" s="269"/>
      <c r="DA54" s="269"/>
      <c r="DB54" s="269"/>
      <c r="DC54" s="269"/>
      <c r="DD54" s="269"/>
      <c r="DE54" s="269"/>
      <c r="DF54" s="269"/>
      <c r="DG54" s="269"/>
      <c r="DH54" s="269"/>
      <c r="DI54" s="269"/>
      <c r="DJ54" s="269"/>
      <c r="DK54" s="269"/>
      <c r="DL54" s="269"/>
      <c r="DM54" s="269"/>
      <c r="DN54" s="269"/>
      <c r="DO54" s="269"/>
      <c r="DP54" s="269"/>
      <c r="DQ54" s="269"/>
      <c r="DR54" s="269"/>
      <c r="DS54" s="269"/>
      <c r="DT54" s="269"/>
      <c r="DU54" s="269"/>
      <c r="DV54" s="269"/>
      <c r="DW54" s="269"/>
      <c r="DX54" s="269"/>
      <c r="DY54" s="269"/>
      <c r="DZ54" s="269"/>
      <c r="EA54" s="269"/>
      <c r="EB54" s="269"/>
      <c r="EC54" s="269"/>
      <c r="ED54" s="269"/>
    </row>
    <row r="55" s="268" customFormat="1" ht="15" customHeight="1" spans="1:134">
      <c r="A55" s="364"/>
      <c r="B55" s="365"/>
      <c r="C55" s="365"/>
      <c r="D55" s="365"/>
      <c r="E55" s="365"/>
      <c r="F55" s="365"/>
      <c r="G55" s="365"/>
      <c r="H55" s="365"/>
      <c r="I55" s="365"/>
      <c r="J55" s="427"/>
      <c r="K55" s="427"/>
      <c r="L55" s="427"/>
      <c r="M55" s="427"/>
      <c r="N55" s="365"/>
      <c r="O55" s="365"/>
      <c r="P55" s="365"/>
      <c r="Q55" s="365"/>
      <c r="R55" s="365"/>
      <c r="S55" s="365"/>
      <c r="T55" s="365"/>
      <c r="U55" s="473"/>
      <c r="Z55" s="272">
        <v>55</v>
      </c>
      <c r="AA55" s="272">
        <v>8</v>
      </c>
      <c r="AB55" s="491" t="s">
        <v>110</v>
      </c>
      <c r="AC55" s="272"/>
      <c r="AD55" s="272"/>
      <c r="AE55" s="272"/>
      <c r="AF55" s="272">
        <v>8</v>
      </c>
      <c r="AG55" s="271" t="s">
        <v>111</v>
      </c>
      <c r="AH55" s="271"/>
      <c r="AI55" s="271"/>
      <c r="AJ55" s="271"/>
      <c r="AK55" s="272"/>
      <c r="AL55" s="272"/>
      <c r="AM55" s="272"/>
      <c r="AN55" s="272"/>
      <c r="AO55" s="272"/>
      <c r="AP55" s="272"/>
      <c r="AQ55" s="272"/>
      <c r="AR55" s="272"/>
      <c r="CX55" s="269"/>
      <c r="CY55" s="269"/>
      <c r="CZ55" s="269"/>
      <c r="DA55" s="269"/>
      <c r="DB55" s="269"/>
      <c r="DC55" s="269"/>
      <c r="DD55" s="269"/>
      <c r="DE55" s="269"/>
      <c r="DF55" s="269"/>
      <c r="DG55" s="269"/>
      <c r="DH55" s="269"/>
      <c r="DI55" s="269"/>
      <c r="DJ55" s="269"/>
      <c r="DK55" s="269"/>
      <c r="DL55" s="269"/>
      <c r="DM55" s="269"/>
      <c r="DN55" s="269"/>
      <c r="DO55" s="269"/>
      <c r="DP55" s="269"/>
      <c r="DQ55" s="269"/>
      <c r="DR55" s="269"/>
      <c r="DS55" s="269"/>
      <c r="DT55" s="269"/>
      <c r="DU55" s="269"/>
      <c r="DV55" s="269"/>
      <c r="DW55" s="269"/>
      <c r="DX55" s="269"/>
      <c r="DY55" s="269"/>
      <c r="DZ55" s="269"/>
      <c r="EA55" s="269"/>
      <c r="EB55" s="269"/>
      <c r="EC55" s="269"/>
      <c r="ED55" s="269"/>
    </row>
    <row r="56" s="268" customFormat="1" ht="15" customHeight="1" spans="1:134">
      <c r="A56" s="269"/>
      <c r="B56" s="366"/>
      <c r="C56" s="366"/>
      <c r="D56" s="366"/>
      <c r="E56" s="366"/>
      <c r="F56" s="366"/>
      <c r="G56" s="366"/>
      <c r="H56" s="366"/>
      <c r="I56" s="366"/>
      <c r="J56" s="366"/>
      <c r="K56" s="366"/>
      <c r="L56" s="366"/>
      <c r="M56" s="366"/>
      <c r="N56" s="366"/>
      <c r="O56" s="366"/>
      <c r="P56" s="366"/>
      <c r="Q56" s="366"/>
      <c r="R56" s="366"/>
      <c r="S56" s="366"/>
      <c r="T56" s="366"/>
      <c r="U56" s="270"/>
      <c r="Z56" s="272"/>
      <c r="AF56" s="272"/>
      <c r="AG56" s="271"/>
      <c r="AH56" s="271"/>
      <c r="AI56" s="271"/>
      <c r="AJ56" s="271"/>
      <c r="AK56" s="272"/>
      <c r="AL56" s="272"/>
      <c r="AM56" s="272"/>
      <c r="AN56" s="272"/>
      <c r="AO56" s="272"/>
      <c r="AP56" s="272"/>
      <c r="AQ56" s="272"/>
      <c r="AR56" s="272"/>
      <c r="CX56" s="269"/>
      <c r="CY56" s="269"/>
      <c r="CZ56" s="269"/>
      <c r="DA56" s="269"/>
      <c r="DB56" s="269"/>
      <c r="DC56" s="269"/>
      <c r="DD56" s="269"/>
      <c r="DE56" s="269"/>
      <c r="DF56" s="269"/>
      <c r="DG56" s="269"/>
      <c r="DH56" s="269"/>
      <c r="DI56" s="269"/>
      <c r="DJ56" s="269"/>
      <c r="DK56" s="269"/>
      <c r="DL56" s="269"/>
      <c r="DM56" s="269"/>
      <c r="DN56" s="269"/>
      <c r="DO56" s="269"/>
      <c r="DP56" s="269"/>
      <c r="DQ56" s="269"/>
      <c r="DR56" s="269"/>
      <c r="DS56" s="269"/>
      <c r="DT56" s="269"/>
      <c r="DU56" s="269"/>
      <c r="DV56" s="269"/>
      <c r="DW56" s="269"/>
      <c r="DX56" s="269"/>
      <c r="DY56" s="269"/>
      <c r="DZ56" s="269"/>
      <c r="EA56" s="269"/>
      <c r="EB56" s="269"/>
      <c r="EC56" s="269"/>
      <c r="ED56" s="269"/>
    </row>
    <row r="57" s="268" customFormat="1" ht="24.75" customHeight="1" spans="1:134">
      <c r="A57" s="269"/>
      <c r="B57" s="367" t="s">
        <v>112</v>
      </c>
      <c r="C57" s="367"/>
      <c r="D57" s="367"/>
      <c r="E57" s="368" t="str">
        <f>IF(K7="青葉",AB48,IF(K7="泉",AB49,IF(K7="太白",AB50,IF(K7="宮若",AB51,IF(K7="中央",AB52,IF(K7="東",AB53,IF(K7="南",AB54,IF(K7="北",AB55,""))))))))</f>
        <v/>
      </c>
      <c r="F57" s="368"/>
      <c r="G57" s="368"/>
      <c r="H57" s="368"/>
      <c r="I57" s="368"/>
      <c r="J57" s="368"/>
      <c r="K57" s="368"/>
      <c r="L57" s="368"/>
      <c r="M57" s="368"/>
      <c r="N57" s="368"/>
      <c r="O57" s="428" t="s">
        <v>113</v>
      </c>
      <c r="P57" s="428"/>
      <c r="Q57" s="428"/>
      <c r="R57" s="428"/>
      <c r="S57" s="428"/>
      <c r="T57" s="428"/>
      <c r="U57" s="270"/>
      <c r="Z57" s="272"/>
      <c r="AA57" s="272"/>
      <c r="AB57" s="271" t="str">
        <f>CONCATENATE(E19,E20)</f>
        <v/>
      </c>
      <c r="AC57" s="272"/>
      <c r="AD57" s="272"/>
      <c r="AE57" s="272"/>
      <c r="AF57" s="272"/>
      <c r="AG57" s="272"/>
      <c r="AH57" s="272"/>
      <c r="AI57" s="272"/>
      <c r="AJ57" s="272"/>
      <c r="AK57" s="272"/>
      <c r="AL57" s="272"/>
      <c r="AM57" s="272"/>
      <c r="AN57" s="272"/>
      <c r="AO57" s="272"/>
      <c r="AP57" s="272"/>
      <c r="AQ57" s="272"/>
      <c r="AR57" s="272"/>
      <c r="AS57" s="269"/>
      <c r="AT57" s="269"/>
      <c r="AU57" s="269"/>
      <c r="AV57" s="269"/>
      <c r="AW57" s="269"/>
      <c r="AX57" s="269"/>
      <c r="AY57" s="269"/>
      <c r="AZ57" s="269"/>
      <c r="BA57" s="269"/>
      <c r="BB57" s="269"/>
      <c r="BC57" s="269"/>
      <c r="BD57" s="269"/>
      <c r="BE57" s="269"/>
      <c r="BF57" s="269"/>
      <c r="BG57" s="269"/>
      <c r="BH57" s="269"/>
      <c r="BI57" s="269"/>
      <c r="BJ57" s="269"/>
      <c r="BK57" s="269"/>
      <c r="BL57" s="269"/>
      <c r="BM57" s="269"/>
      <c r="BN57" s="269"/>
      <c r="BO57" s="269"/>
      <c r="BP57" s="269"/>
      <c r="BQ57" s="269"/>
      <c r="BR57" s="269"/>
      <c r="BS57" s="269"/>
      <c r="BT57" s="269"/>
      <c r="BU57" s="269"/>
      <c r="BV57" s="269"/>
      <c r="BW57" s="269"/>
      <c r="BX57" s="269"/>
      <c r="BY57" s="269"/>
      <c r="BZ57" s="269"/>
      <c r="CA57" s="269"/>
      <c r="CB57" s="269"/>
      <c r="CC57" s="269"/>
      <c r="CD57" s="269"/>
      <c r="CE57" s="269"/>
      <c r="CF57" s="269"/>
      <c r="CG57" s="269"/>
      <c r="CH57" s="269"/>
      <c r="CI57" s="269"/>
      <c r="CJ57" s="269"/>
      <c r="CK57" s="269"/>
      <c r="CL57" s="269"/>
      <c r="CM57" s="269"/>
      <c r="CN57" s="269"/>
      <c r="CO57" s="269"/>
      <c r="CP57" s="269"/>
      <c r="CQ57" s="269"/>
      <c r="CR57" s="269"/>
      <c r="CS57" s="269"/>
      <c r="CT57" s="269"/>
      <c r="CU57" s="269"/>
      <c r="CV57" s="269"/>
      <c r="CW57" s="269"/>
      <c r="CX57" s="269"/>
      <c r="CY57" s="269"/>
      <c r="CZ57" s="269"/>
      <c r="DA57" s="269"/>
      <c r="DB57" s="269"/>
      <c r="DC57" s="269"/>
      <c r="DD57" s="269"/>
      <c r="DE57" s="269"/>
      <c r="DF57" s="269"/>
      <c r="DG57" s="269"/>
      <c r="DH57" s="269"/>
      <c r="DI57" s="269"/>
      <c r="DJ57" s="269"/>
      <c r="DK57" s="269"/>
      <c r="DL57" s="269"/>
      <c r="DM57" s="269"/>
      <c r="DN57" s="269"/>
      <c r="DO57" s="269"/>
      <c r="DP57" s="269"/>
      <c r="DQ57" s="269"/>
      <c r="DR57" s="269"/>
      <c r="DS57" s="269"/>
      <c r="DT57" s="269"/>
      <c r="DU57" s="269"/>
      <c r="DV57" s="269"/>
      <c r="DW57" s="269"/>
      <c r="DX57" s="269"/>
      <c r="DY57" s="269"/>
      <c r="DZ57" s="269"/>
      <c r="EA57" s="269"/>
      <c r="EB57" s="269"/>
      <c r="EC57" s="269"/>
      <c r="ED57" s="269"/>
    </row>
    <row r="58" s="268" customFormat="1" ht="12.9" customHeight="1" spans="1:134">
      <c r="A58" s="269"/>
      <c r="B58" s="367"/>
      <c r="C58" s="367"/>
      <c r="D58" s="367"/>
      <c r="E58" s="368"/>
      <c r="F58" s="368"/>
      <c r="G58" s="368"/>
      <c r="H58" s="368"/>
      <c r="I58" s="368"/>
      <c r="J58" s="368"/>
      <c r="K58" s="368"/>
      <c r="L58" s="368"/>
      <c r="M58" s="368"/>
      <c r="N58" s="368"/>
      <c r="O58" s="428"/>
      <c r="P58" s="428"/>
      <c r="Q58" s="428"/>
      <c r="R58" s="428"/>
      <c r="S58" s="428"/>
      <c r="T58" s="428"/>
      <c r="U58" s="474"/>
      <c r="Z58" s="272"/>
      <c r="AA58" s="272"/>
      <c r="AB58" s="271" t="s">
        <v>114</v>
      </c>
      <c r="AC58" s="272"/>
      <c r="AD58" s="272"/>
      <c r="AE58" s="272"/>
      <c r="AF58" s="272"/>
      <c r="AG58" s="272"/>
      <c r="AH58" s="272"/>
      <c r="AI58" s="272"/>
      <c r="AJ58" s="272"/>
      <c r="AK58" s="272"/>
      <c r="AL58" s="272"/>
      <c r="AM58" s="272"/>
      <c r="AN58" s="272"/>
      <c r="AO58" s="272"/>
      <c r="AP58" s="272"/>
      <c r="AQ58" s="272"/>
      <c r="AR58" s="272"/>
      <c r="CX58" s="269"/>
      <c r="CY58" s="269"/>
      <c r="CZ58" s="269"/>
      <c r="DA58" s="269"/>
      <c r="DB58" s="269"/>
      <c r="DC58" s="269"/>
      <c r="DD58" s="269"/>
      <c r="DE58" s="269"/>
      <c r="DF58" s="269"/>
      <c r="DG58" s="269"/>
      <c r="DH58" s="269"/>
      <c r="DI58" s="269"/>
      <c r="DJ58" s="269"/>
      <c r="DK58" s="269"/>
      <c r="DL58" s="269"/>
      <c r="DM58" s="269"/>
      <c r="DN58" s="269"/>
      <c r="DO58" s="269"/>
      <c r="DP58" s="269"/>
      <c r="DQ58" s="269"/>
      <c r="DR58" s="269"/>
      <c r="DS58" s="269"/>
      <c r="DT58" s="269"/>
      <c r="DU58" s="269"/>
      <c r="DV58" s="269"/>
      <c r="DW58" s="269"/>
      <c r="DX58" s="269"/>
      <c r="DY58" s="269"/>
      <c r="DZ58" s="269"/>
      <c r="EA58" s="269"/>
      <c r="EB58" s="269"/>
      <c r="EC58" s="269"/>
      <c r="ED58" s="269"/>
    </row>
    <row r="59" customHeight="1" spans="22:28">
      <c r="V59" s="270"/>
      <c r="W59" s="270"/>
      <c r="X59" s="270"/>
      <c r="Y59" s="270"/>
      <c r="AB59" s="271" t="s">
        <v>115</v>
      </c>
    </row>
    <row r="60" customHeight="1" spans="2:28">
      <c r="B60" s="369"/>
      <c r="C60" s="367"/>
      <c r="D60" s="367"/>
      <c r="E60" s="367"/>
      <c r="F60" s="370"/>
      <c r="G60" s="370"/>
      <c r="H60" s="370"/>
      <c r="I60" s="370"/>
      <c r="J60" s="370"/>
      <c r="K60" s="370"/>
      <c r="L60" s="370"/>
      <c r="M60" s="370"/>
      <c r="N60" s="370"/>
      <c r="O60" s="370"/>
      <c r="P60" s="370"/>
      <c r="Q60" s="367"/>
      <c r="R60" s="367"/>
      <c r="S60" s="367"/>
      <c r="T60" s="367"/>
      <c r="V60" s="270"/>
      <c r="W60" s="270"/>
      <c r="X60" s="270"/>
      <c r="Y60" s="270"/>
      <c r="AB60" s="271" t="s">
        <v>116</v>
      </c>
    </row>
    <row r="61" customHeight="1" spans="2:28">
      <c r="B61" s="369"/>
      <c r="C61" s="367"/>
      <c r="D61" s="367"/>
      <c r="E61" s="367"/>
      <c r="F61" s="370"/>
      <c r="G61" s="370"/>
      <c r="H61" s="370"/>
      <c r="I61" s="370"/>
      <c r="J61" s="370"/>
      <c r="K61" s="370"/>
      <c r="L61" s="370"/>
      <c r="M61" s="370"/>
      <c r="N61" s="370"/>
      <c r="O61" s="370"/>
      <c r="P61" s="370"/>
      <c r="Q61" s="367"/>
      <c r="R61" s="367"/>
      <c r="S61" s="367"/>
      <c r="T61" s="367"/>
      <c r="V61" s="270"/>
      <c r="W61" s="270"/>
      <c r="X61" s="270"/>
      <c r="Y61" s="270"/>
      <c r="AB61" s="271" t="s">
        <v>117</v>
      </c>
    </row>
    <row r="62" customHeight="1" spans="2:28">
      <c r="B62" s="269"/>
      <c r="C62" s="269"/>
      <c r="D62" s="269"/>
      <c r="E62" s="269"/>
      <c r="F62" s="370"/>
      <c r="G62" s="370"/>
      <c r="H62" s="370"/>
      <c r="I62" s="370"/>
      <c r="J62" s="370"/>
      <c r="K62" s="370"/>
      <c r="L62" s="370"/>
      <c r="M62" s="370"/>
      <c r="N62" s="370"/>
      <c r="O62" s="370"/>
      <c r="P62" s="370"/>
      <c r="Q62" s="269"/>
      <c r="R62" s="269"/>
      <c r="S62" s="269"/>
      <c r="T62" s="269"/>
      <c r="U62" s="269"/>
      <c r="V62" s="270"/>
      <c r="W62" s="270"/>
      <c r="X62" s="270"/>
      <c r="Y62" s="270"/>
      <c r="AB62" s="271" t="s">
        <v>118</v>
      </c>
    </row>
    <row r="63" customHeight="1" spans="22:28">
      <c r="V63" s="270"/>
      <c r="W63" s="270"/>
      <c r="X63" s="270"/>
      <c r="Y63" s="270"/>
      <c r="AB63" s="271" t="s">
        <v>119</v>
      </c>
    </row>
    <row r="64" customHeight="1" spans="22:28">
      <c r="V64" s="270"/>
      <c r="W64" s="270"/>
      <c r="X64" s="270"/>
      <c r="Y64" s="270"/>
      <c r="AB64" s="271"/>
    </row>
    <row r="65" customHeight="1" spans="22:28">
      <c r="V65" s="270"/>
      <c r="W65" s="270"/>
      <c r="X65" s="270"/>
      <c r="Y65" s="270"/>
      <c r="AB65" s="271" t="s">
        <v>120</v>
      </c>
    </row>
    <row r="66" customHeight="1" spans="22:28">
      <c r="V66" s="270"/>
      <c r="W66" s="270"/>
      <c r="X66" s="270"/>
      <c r="Y66" s="270"/>
      <c r="AB66" s="271" t="s">
        <v>121</v>
      </c>
    </row>
    <row r="67" customHeight="1" spans="22:28">
      <c r="V67" s="270"/>
      <c r="W67" s="270"/>
      <c r="X67" s="270"/>
      <c r="Y67" s="270"/>
      <c r="AB67" s="271" t="s">
        <v>122</v>
      </c>
    </row>
    <row r="68" customHeight="1" spans="22:28">
      <c r="V68" s="270"/>
      <c r="W68" s="270"/>
      <c r="X68" s="270"/>
      <c r="Y68" s="270"/>
      <c r="AB68" s="271"/>
    </row>
    <row r="69" customHeight="1" spans="22:28">
      <c r="V69" s="270"/>
      <c r="W69" s="270"/>
      <c r="X69" s="270"/>
      <c r="Y69" s="270"/>
      <c r="AB69" s="271"/>
    </row>
    <row r="70" customHeight="1" spans="28:28">
      <c r="AB70" s="271"/>
    </row>
    <row r="71" customHeight="1" spans="28:28">
      <c r="AB71" s="271"/>
    </row>
    <row r="72" customHeight="1" spans="28:28">
      <c r="AB72" s="271"/>
    </row>
  </sheetData>
  <sheetProtection password="C580" sheet="1" objects="1"/>
  <mergeCells count="138">
    <mergeCell ref="A2:U2"/>
    <mergeCell ref="B3:G3"/>
    <mergeCell ref="H3:M3"/>
    <mergeCell ref="Q3:T3"/>
    <mergeCell ref="B4:T4"/>
    <mergeCell ref="A5:U5"/>
    <mergeCell ref="B6:C6"/>
    <mergeCell ref="D6:N6"/>
    <mergeCell ref="O6:P6"/>
    <mergeCell ref="Q6:T6"/>
    <mergeCell ref="B7:F7"/>
    <mergeCell ref="G7:I7"/>
    <mergeCell ref="K7:N7"/>
    <mergeCell ref="O7:P7"/>
    <mergeCell ref="Q7:T7"/>
    <mergeCell ref="B8:C8"/>
    <mergeCell ref="D8:F8"/>
    <mergeCell ref="G8:I8"/>
    <mergeCell ref="K8:Q8"/>
    <mergeCell ref="R8:T8"/>
    <mergeCell ref="B9:C9"/>
    <mergeCell ref="D9:F9"/>
    <mergeCell ref="G9:I9"/>
    <mergeCell ref="K9:Q9"/>
    <mergeCell ref="R9:T9"/>
    <mergeCell ref="B10:C10"/>
    <mergeCell ref="D10:F10"/>
    <mergeCell ref="G10:I10"/>
    <mergeCell ref="K10:Q10"/>
    <mergeCell ref="R10:T10"/>
    <mergeCell ref="B11:C11"/>
    <mergeCell ref="D11:F11"/>
    <mergeCell ref="G11:I11"/>
    <mergeCell ref="B12:C12"/>
    <mergeCell ref="D12:F12"/>
    <mergeCell ref="G12:I12"/>
    <mergeCell ref="B13:C13"/>
    <mergeCell ref="D13:F13"/>
    <mergeCell ref="G13:H13"/>
    <mergeCell ref="I13:J13"/>
    <mergeCell ref="K13:Q13"/>
    <mergeCell ref="R13:T13"/>
    <mergeCell ref="B14:C14"/>
    <mergeCell ref="D14:F14"/>
    <mergeCell ref="G14:H14"/>
    <mergeCell ref="I14:J14"/>
    <mergeCell ref="K14:Q14"/>
    <mergeCell ref="R14:T14"/>
    <mergeCell ref="B15:F15"/>
    <mergeCell ref="G15:N15"/>
    <mergeCell ref="O15:Q15"/>
    <mergeCell ref="R15:T15"/>
    <mergeCell ref="B16:F16"/>
    <mergeCell ref="G16:N16"/>
    <mergeCell ref="O16:Q16"/>
    <mergeCell ref="R16:T16"/>
    <mergeCell ref="A18:U18"/>
    <mergeCell ref="B19:D19"/>
    <mergeCell ref="E19:H19"/>
    <mergeCell ref="J19:T19"/>
    <mergeCell ref="B20:D20"/>
    <mergeCell ref="E20:H20"/>
    <mergeCell ref="J20:L20"/>
    <mergeCell ref="M20:T20"/>
    <mergeCell ref="B21:D21"/>
    <mergeCell ref="E21:H21"/>
    <mergeCell ref="J21:K21"/>
    <mergeCell ref="M21:T21"/>
    <mergeCell ref="B22:H22"/>
    <mergeCell ref="J22:K22"/>
    <mergeCell ref="M22:T22"/>
    <mergeCell ref="C23:E23"/>
    <mergeCell ref="J23:K23"/>
    <mergeCell ref="M23:T23"/>
    <mergeCell ref="C24:E24"/>
    <mergeCell ref="J24:K24"/>
    <mergeCell ref="M24:T24"/>
    <mergeCell ref="C25:E25"/>
    <mergeCell ref="J25:K25"/>
    <mergeCell ref="M25:T25"/>
    <mergeCell ref="C26:E26"/>
    <mergeCell ref="J26:K26"/>
    <mergeCell ref="M26:T26"/>
    <mergeCell ref="C27:E27"/>
    <mergeCell ref="J27:K27"/>
    <mergeCell ref="M27:T27"/>
    <mergeCell ref="C28:E28"/>
    <mergeCell ref="J28:K28"/>
    <mergeCell ref="M28:T28"/>
    <mergeCell ref="C29:E29"/>
    <mergeCell ref="J29:K29"/>
    <mergeCell ref="M29:T29"/>
    <mergeCell ref="C30:E30"/>
    <mergeCell ref="J30:K30"/>
    <mergeCell ref="M30:T30"/>
    <mergeCell ref="C31:E31"/>
    <mergeCell ref="J31:K31"/>
    <mergeCell ref="M31:T31"/>
    <mergeCell ref="C32:E32"/>
    <mergeCell ref="J32:T32"/>
    <mergeCell ref="C33:E33"/>
    <mergeCell ref="C34:E34"/>
    <mergeCell ref="C35:E35"/>
    <mergeCell ref="C36:E36"/>
    <mergeCell ref="C37:E37"/>
    <mergeCell ref="C38:E38"/>
    <mergeCell ref="B39:F39"/>
    <mergeCell ref="G39:H39"/>
    <mergeCell ref="J39:T39"/>
    <mergeCell ref="B41:E41"/>
    <mergeCell ref="F41:I41"/>
    <mergeCell ref="J41:M41"/>
    <mergeCell ref="N41:P41"/>
    <mergeCell ref="Q41:T41"/>
    <mergeCell ref="B42:E42"/>
    <mergeCell ref="F42:I42"/>
    <mergeCell ref="J42:M42"/>
    <mergeCell ref="N42:P42"/>
    <mergeCell ref="Q42:T42"/>
    <mergeCell ref="D43:F43"/>
    <mergeCell ref="G43:H43"/>
    <mergeCell ref="J43:Q43"/>
    <mergeCell ref="R43:T43"/>
    <mergeCell ref="D44:F44"/>
    <mergeCell ref="G44:H44"/>
    <mergeCell ref="I44:Q44"/>
    <mergeCell ref="R44:T44"/>
    <mergeCell ref="B57:D57"/>
    <mergeCell ref="E57:N57"/>
    <mergeCell ref="O57:T57"/>
    <mergeCell ref="B58:D58"/>
    <mergeCell ref="O58:T58"/>
    <mergeCell ref="I19:I38"/>
    <mergeCell ref="K11:Q12"/>
    <mergeCell ref="R11:T12"/>
    <mergeCell ref="B43:C44"/>
    <mergeCell ref="F60:P62"/>
    <mergeCell ref="J33:T38"/>
  </mergeCells>
  <conditionalFormatting sqref="D6">
    <cfRule type="containsBlanks" dxfId="0" priority="23">
      <formula>LEN(TRIM(D6))=0</formula>
    </cfRule>
  </conditionalFormatting>
  <conditionalFormatting sqref="Q6:T6">
    <cfRule type="containsBlanks" dxfId="1" priority="22">
      <formula>LEN(TRIM(Q6))=0</formula>
    </cfRule>
  </conditionalFormatting>
  <conditionalFormatting sqref="G7:I7">
    <cfRule type="containsBlanks" dxfId="2" priority="21">
      <formula>LEN(TRIM(G7))=0</formula>
    </cfRule>
  </conditionalFormatting>
  <conditionalFormatting sqref="G9">
    <cfRule type="containsBlanks" dxfId="3" priority="19">
      <formula>LEN(TRIM(G9))=0</formula>
    </cfRule>
  </conditionalFormatting>
  <conditionalFormatting sqref="I13">
    <cfRule type="containsBlanks" dxfId="4" priority="3">
      <formula>LEN(TRIM(I13))=0</formula>
    </cfRule>
  </conditionalFormatting>
  <conditionalFormatting sqref="K13">
    <cfRule type="containsBlanks" dxfId="5" priority="15">
      <formula>LEN(TRIM(K13))=0</formula>
    </cfRule>
  </conditionalFormatting>
  <conditionalFormatting sqref="I14">
    <cfRule type="containsBlanks" dxfId="6" priority="2">
      <formula>LEN(TRIM(I14))=0</formula>
    </cfRule>
  </conditionalFormatting>
  <conditionalFormatting sqref="K14">
    <cfRule type="containsBlanks" dxfId="7" priority="14">
      <formula>LEN(TRIM(K14))=0</formula>
    </cfRule>
  </conditionalFormatting>
  <conditionalFormatting sqref="E19:H19">
    <cfRule type="containsBlanks" dxfId="8" priority="27">
      <formula>LEN(TRIM(E19))=0</formula>
    </cfRule>
  </conditionalFormatting>
  <conditionalFormatting sqref="E20">
    <cfRule type="containsBlanks" dxfId="9" priority="31">
      <formula>LEN(TRIM(E20))=0</formula>
    </cfRule>
    <cfRule type="containsText" dxfId="10" priority="29" operator="between" text="交流">
      <formula>NOT(ISERROR(SEARCH("交流",E20)))</formula>
    </cfRule>
    <cfRule type="containsText" dxfId="11" priority="30" operator="between" text="優勝">
      <formula>NOT(ISERROR(SEARCH("優勝",E20)))</formula>
    </cfRule>
    <cfRule type="containsText" dxfId="12" priority="28" operator="between" text="ミニ">
      <formula>NOT(ISERROR(SEARCH("ミニ",E20)))</formula>
    </cfRule>
  </conditionalFormatting>
  <conditionalFormatting sqref="B21:E21">
    <cfRule type="containsBlanks" dxfId="13" priority="35">
      <formula>LEN(TRIM(B21))=0</formula>
    </cfRule>
  </conditionalFormatting>
  <conditionalFormatting sqref="E21">
    <cfRule type="containsText" dxfId="14" priority="32" operator="between" text="ミニ">
      <formula>NOT(ISERROR(SEARCH("ミニ",E21)))</formula>
    </cfRule>
    <cfRule type="containsText" dxfId="15" priority="33" operator="between" text="交流">
      <formula>NOT(ISERROR(SEARCH("交流",E21)))</formula>
    </cfRule>
    <cfRule type="containsText" dxfId="16" priority="34" operator="between" text="優勝">
      <formula>NOT(ISERROR(SEARCH("優勝",E21)))</formula>
    </cfRule>
  </conditionalFormatting>
  <conditionalFormatting sqref="M28">
    <cfRule type="containsBlanks" dxfId="17" priority="24">
      <formula>LEN(TRIM(M28))=0</formula>
    </cfRule>
  </conditionalFormatting>
  <conditionalFormatting sqref="M31">
    <cfRule type="containsBlanks" dxfId="18" priority="7">
      <formula>LEN(TRIM(M31))=0</formula>
    </cfRule>
  </conditionalFormatting>
  <conditionalFormatting sqref="B15:B16">
    <cfRule type="containsBlanks" dxfId="19" priority="26">
      <formula>LEN(TRIM(B15))=0</formula>
    </cfRule>
  </conditionalFormatting>
  <conditionalFormatting sqref="D9:D14">
    <cfRule type="containsBlanks" dxfId="20" priority="20">
      <formula>LEN(TRIM(D9))=0</formula>
    </cfRule>
  </conditionalFormatting>
  <conditionalFormatting sqref="F24:F33">
    <cfRule type="containsBlanks" dxfId="21" priority="9">
      <formula>LEN(TRIM(F24))=0</formula>
    </cfRule>
  </conditionalFormatting>
  <conditionalFormatting sqref="G10:G12">
    <cfRule type="containsBlanks" dxfId="22" priority="18">
      <formula>LEN(TRIM(G10))=0</formula>
    </cfRule>
  </conditionalFormatting>
  <conditionalFormatting sqref="G15:G16">
    <cfRule type="containsBlanks" dxfId="23" priority="12">
      <formula>LEN(TRIM(G15))=0</formula>
    </cfRule>
  </conditionalFormatting>
  <conditionalFormatting sqref="G24:G32">
    <cfRule type="containsBlanks" dxfId="24" priority="8">
      <formula>LEN(TRIM(G24))=0</formula>
    </cfRule>
  </conditionalFormatting>
  <conditionalFormatting sqref="K9:K10">
    <cfRule type="containsBlanks" dxfId="25" priority="17">
      <formula>LEN(TRIM(K9))=0</formula>
    </cfRule>
  </conditionalFormatting>
  <conditionalFormatting sqref="M26:M27">
    <cfRule type="containsBlanks" dxfId="26" priority="4">
      <formula>LEN(TRIM(M26))=0</formula>
    </cfRule>
  </conditionalFormatting>
  <conditionalFormatting sqref="M29:M30">
    <cfRule type="containsBlanks" dxfId="27" priority="5">
      <formula>LEN(TRIM(M29))=0</formula>
    </cfRule>
  </conditionalFormatting>
  <conditionalFormatting sqref="R15:R16">
    <cfRule type="containsBlanks" dxfId="28" priority="11">
      <formula>LEN(TRIM(R15))=0</formula>
    </cfRule>
  </conditionalFormatting>
  <conditionalFormatting sqref="Q7 B19:D20 B22:G22 B42:E42 B8:D8 C6 B6:B7 J7:K7 K8 R8:T8 G8 B23:H23 J8:J12 B33:E33 G33:H33 B9:C14 B34:H38 B24:B32 H24:H32 B15:B16 M21:M25">
    <cfRule type="containsBlanks" dxfId="29" priority="38">
      <formula>LEN(TRIM(B6))=0</formula>
    </cfRule>
  </conditionalFormatting>
  <conditionalFormatting sqref="R9:T10">
    <cfRule type="containsBlanks" dxfId="30" priority="16">
      <formula>LEN(TRIM(R9))=0</formula>
    </cfRule>
  </conditionalFormatting>
  <conditionalFormatting sqref="R13:T14">
    <cfRule type="containsBlanks" dxfId="31" priority="13">
      <formula>LEN(TRIM(R13))=0</formula>
    </cfRule>
  </conditionalFormatting>
  <conditionalFormatting sqref="C24:E32">
    <cfRule type="containsBlanks" dxfId="32" priority="10">
      <formula>LEN(TRIM(C24))=0</formula>
    </cfRule>
  </conditionalFormatting>
  <dataValidations count="13">
    <dataValidation allowBlank="1" showInputMessage="1" showErrorMessage="1" sqref="P3 C6:D6 G7 J7 O7 Q7 R8:T8 M28 M31 M32 B6:B16 C8:C11 C13:C14 D8:D14 I44:I46 K9:K10 K13:K14 M21:M25 M26:M27 M29:M30 R9:T10 R13:T14 G44:H46 R44:T46 J45:Q46 C48:T54 D44:F46 C24:E38"/>
    <dataValidation type="whole" operator="between" allowBlank="1" showInputMessage="1" showErrorMessage="1" sqref="G24:G38">
      <formula1>1</formula1>
      <formula2>200</formula2>
    </dataValidation>
    <dataValidation type="list" allowBlank="1" showInputMessage="1" showErrorMessage="1" sqref="K7:N7">
      <formula1>"青葉,泉,太白,宮若,中央,東,南,北"</formula1>
    </dataValidation>
    <dataValidation type="list" allowBlank="1" showInputMessage="1" showErrorMessage="1" sqref="E21:H21">
      <formula1>$AB$14:$AB$17</formula1>
    </dataValidation>
    <dataValidation type="list" allowBlank="1" showInputMessage="1" showErrorMessage="1" sqref="I13 I14">
      <formula1>"E,D,C,B,A,S,申請中,-"</formula1>
    </dataValidation>
    <dataValidation type="whole" operator="between" allowBlank="1" showInputMessage="1" showErrorMessage="1" sqref="B42:E42">
      <formula1>3</formula1>
      <formula2>100</formula2>
    </dataValidation>
    <dataValidation type="list" allowBlank="1" showInputMessage="1" showErrorMessage="1" sqref="E19:H19">
      <formula1>$AB$10:$AB$12</formula1>
    </dataValidation>
    <dataValidation type="list" allowBlank="1" showInputMessage="1" showErrorMessage="1" sqref="E20">
      <formula1>$AB$22:$AB$24</formula1>
    </dataValidation>
    <dataValidation type="list" allowBlank="1" showInputMessage="1" showErrorMessage="1" sqref="F24:F38">
      <formula1>"6,5,4,3,2,1"</formula1>
    </dataValidation>
    <dataValidation type="list" allowBlank="1" showInputMessage="1" showErrorMessage="1" sqref="H24:H38">
      <formula1>$AB$38:$AB$39</formula1>
    </dataValidation>
    <dataValidation type="list" allowBlank="1" showInputMessage="1" showErrorMessage="1" sqref="J9:J12">
      <formula1>$AD$4:$AD$11</formula1>
    </dataValidation>
    <dataValidation type="list" allowBlank="1" showInputMessage="1" showErrorMessage="1" sqref="R15:T16">
      <formula1>"代表責任者,ベンチスタッフ,保護者"</formula1>
    </dataValidation>
    <dataValidation type="list" allowBlank="1" showInputMessage="1" showErrorMessage="1" sqref="G9:I12">
      <formula1>"(理念)指導者,指導者,役員,スタッフ"</formula1>
    </dataValidation>
  </dataValidations>
  <hyperlinks>
    <hyperlink ref="AB43" r:id="rId3" display="男女混合"/>
    <hyperlink ref="AB50" r:id="rId4" display="katada_minibbc@yahoo.co.jp" tooltip="mailto:katada_minibbc@yahoo.co.jp"/>
    <hyperlink ref="AB51" r:id="rId5" display="tukita7125@yahoo.co.jp" tooltip="mailto:tukita7125@yahoo.co.jp"/>
    <hyperlink ref="AB49" r:id="rId6" display="y_m_komatsu@jcom.home.ne.jp"/>
    <hyperlink ref="AB54" r:id="rId7" display="aki_suga@minuet.plala.or.jp" tooltip="mailto:aki_suga@minuet.plala.or.jp"/>
    <hyperlink ref="AB55" r:id="rId8" display="ooze16@gmail.com"/>
    <hyperlink ref="AB54:AB55" r:id="rId9" display="aki_suga@minuet.plala.or.jp"/>
    <hyperlink ref="AB48" r:id="rId3" display="o_yan@d2.dion.ne.jp"/>
    <hyperlink ref="AB53" r:id="rId9" display="prmlscrm-1228-fu@ab.auone-net.jp"/>
    <hyperlink ref="AB52" r:id="rId10" display="ntr8573@outlook.jp" tooltip="mailto:ntr8573@outlook.jp"/>
  </hyperlinks>
  <pageMargins left="0.709027777777778" right="0.238888888888889" top="0.659027777777778" bottom="0.393055555555556" header="0.313888888888889" footer="0.313888888888889"/>
  <pageSetup paperSize="9" orientation="portrait" verticalDpi="12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A45"/>
  <sheetViews>
    <sheetView workbookViewId="0">
      <selection activeCell="W7" sqref="W7"/>
    </sheetView>
  </sheetViews>
  <sheetFormatPr defaultColWidth="9" defaultRowHeight="18.75"/>
  <cols>
    <col min="1" max="13" width="2.775" style="35" customWidth="1"/>
    <col min="14" max="14" width="2.33333333333333" style="1" customWidth="1"/>
    <col min="15" max="27" width="2.775" style="35" customWidth="1"/>
    <col min="28" max="16384" width="9" style="1"/>
  </cols>
  <sheetData>
    <row r="1" ht="26.25" spans="1:27">
      <c r="A1" s="257" t="s">
        <v>123</v>
      </c>
      <c r="B1" s="257"/>
      <c r="C1" s="257"/>
      <c r="D1" s="257"/>
      <c r="E1" s="257"/>
      <c r="F1" s="257"/>
      <c r="G1" s="257"/>
      <c r="H1" s="257"/>
      <c r="I1" s="257"/>
      <c r="J1" s="257"/>
      <c r="K1" s="257"/>
      <c r="L1" s="257"/>
      <c r="M1" s="257"/>
      <c r="O1" s="257"/>
      <c r="P1" s="257"/>
      <c r="Q1" s="257"/>
      <c r="R1" s="257"/>
      <c r="S1" s="257"/>
      <c r="T1" s="257"/>
      <c r="U1" s="257"/>
      <c r="V1" s="257"/>
      <c r="W1" s="257"/>
      <c r="X1" s="257"/>
      <c r="Y1" s="257"/>
      <c r="Z1" s="257"/>
      <c r="AA1" s="257"/>
    </row>
    <row r="2" ht="13.05" customHeight="1" spans="1:27">
      <c r="A2" s="46" t="s">
        <v>124</v>
      </c>
      <c r="B2" s="47"/>
      <c r="C2" s="47"/>
      <c r="D2" s="47"/>
      <c r="E2" s="258"/>
      <c r="F2" s="258"/>
      <c r="G2" s="258"/>
      <c r="H2" s="258"/>
      <c r="I2" s="258"/>
      <c r="J2" s="258"/>
      <c r="K2" s="107" t="s">
        <v>125</v>
      </c>
      <c r="L2" s="107"/>
      <c r="M2" s="108"/>
      <c r="O2" s="46" t="s">
        <v>124</v>
      </c>
      <c r="P2" s="47"/>
      <c r="Q2" s="47"/>
      <c r="R2" s="47"/>
      <c r="S2" s="258">
        <f>E2</f>
        <v>0</v>
      </c>
      <c r="T2" s="258"/>
      <c r="U2" s="258"/>
      <c r="V2" s="258"/>
      <c r="W2" s="258"/>
      <c r="X2" s="258"/>
      <c r="Y2" s="107" t="s">
        <v>125</v>
      </c>
      <c r="Z2" s="107"/>
      <c r="AA2" s="108"/>
    </row>
    <row r="3" ht="13.05" customHeight="1" spans="1:27">
      <c r="A3" s="70" t="s">
        <v>126</v>
      </c>
      <c r="B3" s="259"/>
      <c r="C3" s="259"/>
      <c r="D3" s="259"/>
      <c r="E3" s="260"/>
      <c r="F3" s="260"/>
      <c r="G3" s="260"/>
      <c r="H3" s="260"/>
      <c r="I3" s="260"/>
      <c r="J3" s="260"/>
      <c r="K3" s="265"/>
      <c r="L3" s="265"/>
      <c r="M3" s="112"/>
      <c r="O3" s="70" t="s">
        <v>126</v>
      </c>
      <c r="P3" s="259"/>
      <c r="Q3" s="259"/>
      <c r="R3" s="259"/>
      <c r="S3" s="260"/>
      <c r="T3" s="260"/>
      <c r="U3" s="260"/>
      <c r="V3" s="260"/>
      <c r="W3" s="260"/>
      <c r="X3" s="260"/>
      <c r="Y3" s="265"/>
      <c r="Z3" s="265"/>
      <c r="AA3" s="112"/>
    </row>
    <row r="4" ht="13.05" customHeight="1" spans="1:27">
      <c r="A4" s="73"/>
      <c r="B4" s="74"/>
      <c r="C4" s="74"/>
      <c r="D4" s="74"/>
      <c r="E4" s="261"/>
      <c r="F4" s="261"/>
      <c r="G4" s="261"/>
      <c r="H4" s="261"/>
      <c r="I4" s="261"/>
      <c r="J4" s="261"/>
      <c r="K4" s="114"/>
      <c r="L4" s="114"/>
      <c r="M4" s="115"/>
      <c r="O4" s="73"/>
      <c r="P4" s="74"/>
      <c r="Q4" s="74"/>
      <c r="R4" s="74"/>
      <c r="S4" s="261"/>
      <c r="T4" s="261"/>
      <c r="U4" s="261"/>
      <c r="V4" s="261"/>
      <c r="W4" s="261"/>
      <c r="X4" s="261"/>
      <c r="Y4" s="114"/>
      <c r="Z4" s="114"/>
      <c r="AA4" s="115"/>
    </row>
    <row r="5" ht="13.05" customHeight="1" spans="1:27">
      <c r="A5" s="76" t="s">
        <v>127</v>
      </c>
      <c r="B5" s="77" t="s">
        <v>128</v>
      </c>
      <c r="C5" s="78"/>
      <c r="D5" s="78"/>
      <c r="E5" s="78"/>
      <c r="F5" s="78"/>
      <c r="G5" s="78"/>
      <c r="H5" s="79"/>
      <c r="I5" s="119" t="s">
        <v>127</v>
      </c>
      <c r="J5" s="120" t="s">
        <v>129</v>
      </c>
      <c r="K5" s="121"/>
      <c r="L5" s="121"/>
      <c r="M5" s="122"/>
      <c r="O5" s="76" t="s">
        <v>127</v>
      </c>
      <c r="P5" s="77" t="s">
        <v>128</v>
      </c>
      <c r="Q5" s="78"/>
      <c r="R5" s="78"/>
      <c r="S5" s="78"/>
      <c r="T5" s="78"/>
      <c r="U5" s="78"/>
      <c r="V5" s="79"/>
      <c r="W5" s="119" t="s">
        <v>127</v>
      </c>
      <c r="X5" s="120" t="s">
        <v>129</v>
      </c>
      <c r="Y5" s="121"/>
      <c r="Z5" s="121"/>
      <c r="AA5" s="122"/>
    </row>
    <row r="6" ht="13.05" customHeight="1" spans="1:27">
      <c r="A6" s="80"/>
      <c r="B6" s="81"/>
      <c r="C6" s="82"/>
      <c r="D6" s="82"/>
      <c r="E6" s="82"/>
      <c r="F6" s="82"/>
      <c r="G6" s="82"/>
      <c r="H6" s="83"/>
      <c r="I6" s="125"/>
      <c r="J6" s="116" t="s">
        <v>130</v>
      </c>
      <c r="K6" s="117" t="s">
        <v>131</v>
      </c>
      <c r="L6" s="117" t="s">
        <v>132</v>
      </c>
      <c r="M6" s="126" t="s">
        <v>133</v>
      </c>
      <c r="O6" s="80"/>
      <c r="P6" s="81"/>
      <c r="Q6" s="82"/>
      <c r="R6" s="82"/>
      <c r="S6" s="82"/>
      <c r="T6" s="82"/>
      <c r="U6" s="82"/>
      <c r="V6" s="83"/>
      <c r="W6" s="125"/>
      <c r="X6" s="116" t="s">
        <v>130</v>
      </c>
      <c r="Y6" s="117" t="s">
        <v>131</v>
      </c>
      <c r="Z6" s="117" t="s">
        <v>132</v>
      </c>
      <c r="AA6" s="126" t="s">
        <v>133</v>
      </c>
    </row>
    <row r="7" ht="13.05" customHeight="1" spans="1:27">
      <c r="A7" s="84">
        <v>1</v>
      </c>
      <c r="B7" s="85"/>
      <c r="C7" s="86"/>
      <c r="D7" s="86"/>
      <c r="E7" s="86"/>
      <c r="F7" s="86"/>
      <c r="G7" s="86"/>
      <c r="H7" s="87"/>
      <c r="I7" s="129"/>
      <c r="J7" s="130"/>
      <c r="K7" s="130"/>
      <c r="L7" s="130"/>
      <c r="M7" s="188"/>
      <c r="O7" s="84">
        <v>1</v>
      </c>
      <c r="P7" s="85">
        <f t="shared" ref="P7:P21" si="0">B7</f>
        <v>0</v>
      </c>
      <c r="Q7" s="86"/>
      <c r="R7" s="86"/>
      <c r="S7" s="86"/>
      <c r="T7" s="86"/>
      <c r="U7" s="86"/>
      <c r="V7" s="87"/>
      <c r="W7" s="129">
        <f t="shared" ref="W7:W21" si="1">I7</f>
        <v>0</v>
      </c>
      <c r="X7" s="130"/>
      <c r="Y7" s="130"/>
      <c r="Z7" s="130"/>
      <c r="AA7" s="188"/>
    </row>
    <row r="8" ht="13.05" customHeight="1" spans="1:27">
      <c r="A8" s="88">
        <v>2</v>
      </c>
      <c r="B8" s="89"/>
      <c r="C8" s="89"/>
      <c r="D8" s="89"/>
      <c r="E8" s="89"/>
      <c r="F8" s="89"/>
      <c r="G8" s="89"/>
      <c r="H8" s="89"/>
      <c r="I8" s="132"/>
      <c r="J8" s="88"/>
      <c r="K8" s="113"/>
      <c r="L8" s="113"/>
      <c r="M8" s="133"/>
      <c r="O8" s="88">
        <v>2</v>
      </c>
      <c r="P8" s="89">
        <f t="shared" si="0"/>
        <v>0</v>
      </c>
      <c r="Q8" s="89"/>
      <c r="R8" s="89"/>
      <c r="S8" s="89"/>
      <c r="T8" s="89"/>
      <c r="U8" s="89"/>
      <c r="V8" s="89"/>
      <c r="W8" s="132">
        <f t="shared" si="1"/>
        <v>0</v>
      </c>
      <c r="X8" s="88"/>
      <c r="Y8" s="113"/>
      <c r="Z8" s="113"/>
      <c r="AA8" s="133"/>
    </row>
    <row r="9" ht="13.05" customHeight="1" spans="1:27">
      <c r="A9" s="88">
        <v>3</v>
      </c>
      <c r="B9" s="89"/>
      <c r="C9" s="89"/>
      <c r="D9" s="89"/>
      <c r="E9" s="89"/>
      <c r="F9" s="89"/>
      <c r="G9" s="89"/>
      <c r="H9" s="89"/>
      <c r="I9" s="132"/>
      <c r="J9" s="88"/>
      <c r="K9" s="113"/>
      <c r="L9" s="113"/>
      <c r="M9" s="133"/>
      <c r="O9" s="88">
        <v>3</v>
      </c>
      <c r="P9" s="89">
        <f t="shared" si="0"/>
        <v>0</v>
      </c>
      <c r="Q9" s="89"/>
      <c r="R9" s="89"/>
      <c r="S9" s="89"/>
      <c r="T9" s="89"/>
      <c r="U9" s="89"/>
      <c r="V9" s="89"/>
      <c r="W9" s="132">
        <f t="shared" si="1"/>
        <v>0</v>
      </c>
      <c r="X9" s="88"/>
      <c r="Y9" s="113"/>
      <c r="Z9" s="113"/>
      <c r="AA9" s="133"/>
    </row>
    <row r="10" ht="13.05" customHeight="1" spans="1:27">
      <c r="A10" s="88">
        <v>4</v>
      </c>
      <c r="B10" s="89"/>
      <c r="C10" s="89"/>
      <c r="D10" s="89"/>
      <c r="E10" s="89"/>
      <c r="F10" s="89"/>
      <c r="G10" s="89"/>
      <c r="H10" s="89"/>
      <c r="I10" s="132"/>
      <c r="J10" s="88"/>
      <c r="K10" s="113"/>
      <c r="L10" s="113"/>
      <c r="M10" s="133"/>
      <c r="O10" s="88">
        <v>4</v>
      </c>
      <c r="P10" s="89">
        <f t="shared" si="0"/>
        <v>0</v>
      </c>
      <c r="Q10" s="89"/>
      <c r="R10" s="89"/>
      <c r="S10" s="89"/>
      <c r="T10" s="89"/>
      <c r="U10" s="89"/>
      <c r="V10" s="89"/>
      <c r="W10" s="132">
        <f t="shared" si="1"/>
        <v>0</v>
      </c>
      <c r="X10" s="88"/>
      <c r="Y10" s="113"/>
      <c r="Z10" s="113"/>
      <c r="AA10" s="133"/>
    </row>
    <row r="11" ht="13.05" customHeight="1" spans="1:27">
      <c r="A11" s="88">
        <v>5</v>
      </c>
      <c r="B11" s="90"/>
      <c r="C11" s="262"/>
      <c r="D11" s="262"/>
      <c r="E11" s="262"/>
      <c r="F11" s="262"/>
      <c r="G11" s="262"/>
      <c r="H11" s="92"/>
      <c r="I11" s="132"/>
      <c r="J11" s="88"/>
      <c r="K11" s="113"/>
      <c r="L11" s="113"/>
      <c r="M11" s="133"/>
      <c r="O11" s="88">
        <v>5</v>
      </c>
      <c r="P11" s="90">
        <f t="shared" si="0"/>
        <v>0</v>
      </c>
      <c r="Q11" s="262"/>
      <c r="R11" s="262"/>
      <c r="S11" s="262"/>
      <c r="T11" s="262"/>
      <c r="U11" s="262"/>
      <c r="V11" s="92"/>
      <c r="W11" s="132">
        <f t="shared" si="1"/>
        <v>0</v>
      </c>
      <c r="X11" s="88"/>
      <c r="Y11" s="113"/>
      <c r="Z11" s="113"/>
      <c r="AA11" s="133"/>
    </row>
    <row r="12" ht="13.05" customHeight="1" spans="1:27">
      <c r="A12" s="93">
        <v>6</v>
      </c>
      <c r="B12" s="89"/>
      <c r="C12" s="89"/>
      <c r="D12" s="89"/>
      <c r="E12" s="89"/>
      <c r="F12" s="89"/>
      <c r="G12" s="89"/>
      <c r="H12" s="89"/>
      <c r="I12" s="135"/>
      <c r="J12" s="93"/>
      <c r="K12" s="136"/>
      <c r="L12" s="136"/>
      <c r="M12" s="137"/>
      <c r="O12" s="93">
        <v>6</v>
      </c>
      <c r="P12" s="89">
        <f t="shared" si="0"/>
        <v>0</v>
      </c>
      <c r="Q12" s="89"/>
      <c r="R12" s="89"/>
      <c r="S12" s="89"/>
      <c r="T12" s="89"/>
      <c r="U12" s="89"/>
      <c r="V12" s="89"/>
      <c r="W12" s="135">
        <f t="shared" si="1"/>
        <v>0</v>
      </c>
      <c r="X12" s="93"/>
      <c r="Y12" s="136"/>
      <c r="Z12" s="136"/>
      <c r="AA12" s="137"/>
    </row>
    <row r="13" ht="13.05" customHeight="1" spans="1:27">
      <c r="A13" s="88">
        <v>7</v>
      </c>
      <c r="B13" s="89"/>
      <c r="C13" s="89"/>
      <c r="D13" s="89"/>
      <c r="E13" s="89"/>
      <c r="F13" s="89"/>
      <c r="G13" s="89"/>
      <c r="H13" s="89"/>
      <c r="I13" s="132"/>
      <c r="J13" s="88"/>
      <c r="K13" s="113"/>
      <c r="L13" s="113"/>
      <c r="M13" s="133"/>
      <c r="O13" s="88">
        <v>7</v>
      </c>
      <c r="P13" s="89">
        <f t="shared" si="0"/>
        <v>0</v>
      </c>
      <c r="Q13" s="89"/>
      <c r="R13" s="89"/>
      <c r="S13" s="89"/>
      <c r="T13" s="89"/>
      <c r="U13" s="89"/>
      <c r="V13" s="89"/>
      <c r="W13" s="132">
        <f t="shared" si="1"/>
        <v>0</v>
      </c>
      <c r="X13" s="88"/>
      <c r="Y13" s="113"/>
      <c r="Z13" s="113"/>
      <c r="AA13" s="133"/>
    </row>
    <row r="14" ht="13.05" customHeight="1" spans="1:27">
      <c r="A14" s="88">
        <v>8</v>
      </c>
      <c r="B14" s="89"/>
      <c r="C14" s="89"/>
      <c r="D14" s="89"/>
      <c r="E14" s="89"/>
      <c r="F14" s="89"/>
      <c r="G14" s="89"/>
      <c r="H14" s="89"/>
      <c r="I14" s="132"/>
      <c r="J14" s="88"/>
      <c r="K14" s="113"/>
      <c r="L14" s="113"/>
      <c r="M14" s="133"/>
      <c r="O14" s="88">
        <v>8</v>
      </c>
      <c r="P14" s="89">
        <f t="shared" si="0"/>
        <v>0</v>
      </c>
      <c r="Q14" s="89"/>
      <c r="R14" s="89"/>
      <c r="S14" s="89"/>
      <c r="T14" s="89"/>
      <c r="U14" s="89"/>
      <c r="V14" s="89"/>
      <c r="W14" s="132">
        <f t="shared" si="1"/>
        <v>0</v>
      </c>
      <c r="X14" s="88"/>
      <c r="Y14" s="113"/>
      <c r="Z14" s="113"/>
      <c r="AA14" s="133"/>
    </row>
    <row r="15" ht="13.05" customHeight="1" spans="1:27">
      <c r="A15" s="88">
        <v>9</v>
      </c>
      <c r="B15" s="89"/>
      <c r="C15" s="89"/>
      <c r="D15" s="89"/>
      <c r="E15" s="89"/>
      <c r="F15" s="89"/>
      <c r="G15" s="89"/>
      <c r="H15" s="89"/>
      <c r="I15" s="132"/>
      <c r="J15" s="88"/>
      <c r="K15" s="113"/>
      <c r="L15" s="113"/>
      <c r="M15" s="133"/>
      <c r="O15" s="88">
        <v>9</v>
      </c>
      <c r="P15" s="89">
        <f t="shared" si="0"/>
        <v>0</v>
      </c>
      <c r="Q15" s="89"/>
      <c r="R15" s="89"/>
      <c r="S15" s="89"/>
      <c r="T15" s="89"/>
      <c r="U15" s="89"/>
      <c r="V15" s="89"/>
      <c r="W15" s="132">
        <f t="shared" si="1"/>
        <v>0</v>
      </c>
      <c r="X15" s="88"/>
      <c r="Y15" s="113"/>
      <c r="Z15" s="113"/>
      <c r="AA15" s="133"/>
    </row>
    <row r="16" ht="13.05" customHeight="1" spans="1:27">
      <c r="A16" s="88">
        <v>10</v>
      </c>
      <c r="B16" s="89"/>
      <c r="C16" s="89"/>
      <c r="D16" s="89"/>
      <c r="E16" s="89"/>
      <c r="F16" s="89"/>
      <c r="G16" s="89"/>
      <c r="H16" s="89"/>
      <c r="I16" s="132"/>
      <c r="J16" s="88"/>
      <c r="K16" s="113"/>
      <c r="L16" s="113"/>
      <c r="M16" s="133"/>
      <c r="O16" s="88">
        <v>10</v>
      </c>
      <c r="P16" s="89">
        <f t="shared" si="0"/>
        <v>0</v>
      </c>
      <c r="Q16" s="89"/>
      <c r="R16" s="89"/>
      <c r="S16" s="89"/>
      <c r="T16" s="89"/>
      <c r="U16" s="89"/>
      <c r="V16" s="89"/>
      <c r="W16" s="132">
        <f t="shared" si="1"/>
        <v>0</v>
      </c>
      <c r="X16" s="88"/>
      <c r="Y16" s="113"/>
      <c r="Z16" s="113"/>
      <c r="AA16" s="133"/>
    </row>
    <row r="17" ht="13.05" customHeight="1" spans="1:27">
      <c r="A17" s="88">
        <v>11</v>
      </c>
      <c r="B17" s="89"/>
      <c r="C17" s="89"/>
      <c r="D17" s="89"/>
      <c r="E17" s="89"/>
      <c r="F17" s="89"/>
      <c r="G17" s="89"/>
      <c r="H17" s="89"/>
      <c r="I17" s="132"/>
      <c r="J17" s="88"/>
      <c r="K17" s="113"/>
      <c r="L17" s="113"/>
      <c r="M17" s="133"/>
      <c r="O17" s="88">
        <v>11</v>
      </c>
      <c r="P17" s="89">
        <f t="shared" si="0"/>
        <v>0</v>
      </c>
      <c r="Q17" s="89"/>
      <c r="R17" s="89"/>
      <c r="S17" s="89"/>
      <c r="T17" s="89"/>
      <c r="U17" s="89"/>
      <c r="V17" s="89"/>
      <c r="W17" s="132">
        <f t="shared" si="1"/>
        <v>0</v>
      </c>
      <c r="X17" s="88"/>
      <c r="Y17" s="113"/>
      <c r="Z17" s="113"/>
      <c r="AA17" s="133"/>
    </row>
    <row r="18" ht="13.05" customHeight="1" spans="1:27">
      <c r="A18" s="88">
        <v>12</v>
      </c>
      <c r="B18" s="89"/>
      <c r="C18" s="89"/>
      <c r="D18" s="89"/>
      <c r="E18" s="89"/>
      <c r="F18" s="89"/>
      <c r="G18" s="89"/>
      <c r="H18" s="89"/>
      <c r="I18" s="132"/>
      <c r="J18" s="88"/>
      <c r="K18" s="113"/>
      <c r="L18" s="113"/>
      <c r="M18" s="133"/>
      <c r="O18" s="88">
        <v>12</v>
      </c>
      <c r="P18" s="89">
        <f t="shared" si="0"/>
        <v>0</v>
      </c>
      <c r="Q18" s="89"/>
      <c r="R18" s="89"/>
      <c r="S18" s="89"/>
      <c r="T18" s="89"/>
      <c r="U18" s="89"/>
      <c r="V18" s="89"/>
      <c r="W18" s="132">
        <f t="shared" si="1"/>
        <v>0</v>
      </c>
      <c r="X18" s="88"/>
      <c r="Y18" s="113"/>
      <c r="Z18" s="113"/>
      <c r="AA18" s="133"/>
    </row>
    <row r="19" ht="13.05" customHeight="1" spans="1:27">
      <c r="A19" s="88">
        <v>13</v>
      </c>
      <c r="B19" s="89"/>
      <c r="C19" s="89"/>
      <c r="D19" s="89"/>
      <c r="E19" s="89"/>
      <c r="F19" s="89"/>
      <c r="G19" s="89"/>
      <c r="H19" s="89"/>
      <c r="I19" s="132"/>
      <c r="J19" s="88"/>
      <c r="K19" s="113"/>
      <c r="L19" s="113"/>
      <c r="M19" s="133"/>
      <c r="O19" s="88">
        <v>13</v>
      </c>
      <c r="P19" s="89">
        <f t="shared" si="0"/>
        <v>0</v>
      </c>
      <c r="Q19" s="89"/>
      <c r="R19" s="89"/>
      <c r="S19" s="89"/>
      <c r="T19" s="89"/>
      <c r="U19" s="89"/>
      <c r="V19" s="89"/>
      <c r="W19" s="132">
        <f t="shared" si="1"/>
        <v>0</v>
      </c>
      <c r="X19" s="88"/>
      <c r="Y19" s="113"/>
      <c r="Z19" s="113"/>
      <c r="AA19" s="133"/>
    </row>
    <row r="20" ht="13.05" customHeight="1" spans="1:27">
      <c r="A20" s="88">
        <v>14</v>
      </c>
      <c r="B20" s="89"/>
      <c r="C20" s="89"/>
      <c r="D20" s="89"/>
      <c r="E20" s="89"/>
      <c r="F20" s="89"/>
      <c r="G20" s="89"/>
      <c r="H20" s="89"/>
      <c r="I20" s="132"/>
      <c r="J20" s="88"/>
      <c r="K20" s="113"/>
      <c r="L20" s="113"/>
      <c r="M20" s="133"/>
      <c r="O20" s="88">
        <v>14</v>
      </c>
      <c r="P20" s="89">
        <f t="shared" si="0"/>
        <v>0</v>
      </c>
      <c r="Q20" s="89"/>
      <c r="R20" s="89"/>
      <c r="S20" s="89"/>
      <c r="T20" s="89"/>
      <c r="U20" s="89"/>
      <c r="V20" s="89"/>
      <c r="W20" s="132">
        <f t="shared" si="1"/>
        <v>0</v>
      </c>
      <c r="X20" s="88"/>
      <c r="Y20" s="113"/>
      <c r="Z20" s="113"/>
      <c r="AA20" s="133"/>
    </row>
    <row r="21" ht="13.05" customHeight="1" spans="1:27">
      <c r="A21" s="116">
        <v>15</v>
      </c>
      <c r="B21" s="101"/>
      <c r="C21" s="102"/>
      <c r="D21" s="102"/>
      <c r="E21" s="102"/>
      <c r="F21" s="102"/>
      <c r="G21" s="102"/>
      <c r="H21" s="263"/>
      <c r="I21" s="266"/>
      <c r="J21" s="116"/>
      <c r="K21" s="117"/>
      <c r="L21" s="117"/>
      <c r="M21" s="126"/>
      <c r="O21" s="116">
        <v>15</v>
      </c>
      <c r="P21" s="101">
        <f t="shared" si="0"/>
        <v>0</v>
      </c>
      <c r="Q21" s="102"/>
      <c r="R21" s="102"/>
      <c r="S21" s="102"/>
      <c r="T21" s="102"/>
      <c r="U21" s="102"/>
      <c r="V21" s="263"/>
      <c r="W21" s="266">
        <f t="shared" si="1"/>
        <v>0</v>
      </c>
      <c r="X21" s="116"/>
      <c r="Y21" s="117"/>
      <c r="Z21" s="117"/>
      <c r="AA21" s="126"/>
    </row>
    <row r="22" ht="13.05" customHeight="1"/>
    <row r="23" ht="13.05" customHeight="1" spans="1:27">
      <c r="A23" s="46" t="s">
        <v>134</v>
      </c>
      <c r="B23" s="47"/>
      <c r="C23" s="47"/>
      <c r="D23" s="47"/>
      <c r="E23" s="258">
        <f>E2</f>
        <v>0</v>
      </c>
      <c r="F23" s="258"/>
      <c r="G23" s="258"/>
      <c r="H23" s="258"/>
      <c r="I23" s="258"/>
      <c r="J23" s="258"/>
      <c r="K23" s="107" t="s">
        <v>135</v>
      </c>
      <c r="L23" s="107"/>
      <c r="M23" s="108"/>
      <c r="O23" s="46" t="s">
        <v>134</v>
      </c>
      <c r="P23" s="47"/>
      <c r="Q23" s="47"/>
      <c r="R23" s="47"/>
      <c r="S23" s="258">
        <f>E2</f>
        <v>0</v>
      </c>
      <c r="T23" s="258"/>
      <c r="U23" s="258"/>
      <c r="V23" s="258"/>
      <c r="W23" s="258"/>
      <c r="X23" s="258"/>
      <c r="Y23" s="107" t="s">
        <v>135</v>
      </c>
      <c r="Z23" s="107"/>
      <c r="AA23" s="108"/>
    </row>
    <row r="24" ht="13.05" customHeight="1" spans="1:27">
      <c r="A24" s="70" t="s">
        <v>136</v>
      </c>
      <c r="B24" s="71"/>
      <c r="C24" s="71"/>
      <c r="D24" s="71"/>
      <c r="E24" s="264"/>
      <c r="F24" s="264"/>
      <c r="G24" s="264"/>
      <c r="H24" s="264"/>
      <c r="I24" s="264"/>
      <c r="J24" s="264"/>
      <c r="K24" s="111"/>
      <c r="L24" s="111"/>
      <c r="M24" s="112"/>
      <c r="O24" s="70" t="s">
        <v>136</v>
      </c>
      <c r="P24" s="71"/>
      <c r="Q24" s="71"/>
      <c r="R24" s="71"/>
      <c r="S24" s="264"/>
      <c r="T24" s="264"/>
      <c r="U24" s="264"/>
      <c r="V24" s="264"/>
      <c r="W24" s="264"/>
      <c r="X24" s="264"/>
      <c r="Y24" s="111"/>
      <c r="Z24" s="111"/>
      <c r="AA24" s="112"/>
    </row>
    <row r="25" ht="13.05" customHeight="1" spans="1:27">
      <c r="A25" s="73"/>
      <c r="B25" s="74"/>
      <c r="C25" s="74"/>
      <c r="D25" s="74"/>
      <c r="E25" s="261"/>
      <c r="F25" s="261"/>
      <c r="G25" s="261"/>
      <c r="H25" s="261"/>
      <c r="I25" s="261"/>
      <c r="J25" s="261"/>
      <c r="K25" s="114"/>
      <c r="L25" s="114"/>
      <c r="M25" s="115"/>
      <c r="O25" s="73"/>
      <c r="P25" s="74"/>
      <c r="Q25" s="74"/>
      <c r="R25" s="74"/>
      <c r="S25" s="261"/>
      <c r="T25" s="261"/>
      <c r="U25" s="261"/>
      <c r="V25" s="261"/>
      <c r="W25" s="261"/>
      <c r="X25" s="261"/>
      <c r="Y25" s="114"/>
      <c r="Z25" s="114"/>
      <c r="AA25" s="115"/>
    </row>
    <row r="26" ht="13.05" customHeight="1" spans="1:27">
      <c r="A26" s="76" t="s">
        <v>127</v>
      </c>
      <c r="B26" s="77" t="s">
        <v>128</v>
      </c>
      <c r="C26" s="78"/>
      <c r="D26" s="78"/>
      <c r="E26" s="78"/>
      <c r="F26" s="78"/>
      <c r="G26" s="78"/>
      <c r="H26" s="79"/>
      <c r="I26" s="145" t="s">
        <v>127</v>
      </c>
      <c r="J26" s="120" t="s">
        <v>129</v>
      </c>
      <c r="K26" s="121"/>
      <c r="L26" s="121"/>
      <c r="M26" s="122"/>
      <c r="O26" s="76" t="s">
        <v>127</v>
      </c>
      <c r="P26" s="77" t="s">
        <v>128</v>
      </c>
      <c r="Q26" s="78"/>
      <c r="R26" s="78"/>
      <c r="S26" s="78"/>
      <c r="T26" s="78"/>
      <c r="U26" s="78"/>
      <c r="V26" s="79"/>
      <c r="W26" s="145" t="s">
        <v>127</v>
      </c>
      <c r="X26" s="120" t="s">
        <v>129</v>
      </c>
      <c r="Y26" s="121"/>
      <c r="Z26" s="121"/>
      <c r="AA26" s="122"/>
    </row>
    <row r="27" ht="13.05" customHeight="1" spans="1:27">
      <c r="A27" s="80"/>
      <c r="B27" s="81"/>
      <c r="C27" s="82"/>
      <c r="D27" s="82"/>
      <c r="E27" s="82"/>
      <c r="F27" s="82"/>
      <c r="G27" s="82"/>
      <c r="H27" s="83"/>
      <c r="I27" s="146"/>
      <c r="J27" s="116" t="s">
        <v>130</v>
      </c>
      <c r="K27" s="117" t="s">
        <v>131</v>
      </c>
      <c r="L27" s="117" t="s">
        <v>132</v>
      </c>
      <c r="M27" s="126" t="s">
        <v>133</v>
      </c>
      <c r="O27" s="80"/>
      <c r="P27" s="81"/>
      <c r="Q27" s="82"/>
      <c r="R27" s="82"/>
      <c r="S27" s="82"/>
      <c r="T27" s="82"/>
      <c r="U27" s="82"/>
      <c r="V27" s="83"/>
      <c r="W27" s="146"/>
      <c r="X27" s="116" t="s">
        <v>130</v>
      </c>
      <c r="Y27" s="117" t="s">
        <v>131</v>
      </c>
      <c r="Z27" s="117" t="s">
        <v>132</v>
      </c>
      <c r="AA27" s="126" t="s">
        <v>133</v>
      </c>
    </row>
    <row r="28" ht="13.05" customHeight="1" spans="1:27">
      <c r="A28" s="123">
        <v>1</v>
      </c>
      <c r="B28" s="85">
        <f t="shared" ref="B28:B42" si="2">B7</f>
        <v>0</v>
      </c>
      <c r="C28" s="86"/>
      <c r="D28" s="86"/>
      <c r="E28" s="86"/>
      <c r="F28" s="86"/>
      <c r="G28" s="86"/>
      <c r="H28" s="87"/>
      <c r="I28" s="267">
        <f t="shared" ref="I28:I42" si="3">I7</f>
        <v>0</v>
      </c>
      <c r="J28" s="124"/>
      <c r="K28" s="124"/>
      <c r="L28" s="124"/>
      <c r="M28" s="180"/>
      <c r="O28" s="123">
        <v>1</v>
      </c>
      <c r="P28" s="85">
        <f t="shared" ref="P28:P42" si="4">B7</f>
        <v>0</v>
      </c>
      <c r="Q28" s="86"/>
      <c r="R28" s="86"/>
      <c r="S28" s="86"/>
      <c r="T28" s="86"/>
      <c r="U28" s="86"/>
      <c r="V28" s="87"/>
      <c r="W28" s="267">
        <f t="shared" ref="W28:W42" si="5">I7</f>
        <v>0</v>
      </c>
      <c r="X28" s="124"/>
      <c r="Y28" s="124"/>
      <c r="Z28" s="124"/>
      <c r="AA28" s="180"/>
    </row>
    <row r="29" ht="13.05" customHeight="1" spans="1:27">
      <c r="A29" s="88">
        <v>2</v>
      </c>
      <c r="B29" s="89">
        <f t="shared" si="2"/>
        <v>0</v>
      </c>
      <c r="C29" s="89"/>
      <c r="D29" s="89"/>
      <c r="E29" s="89"/>
      <c r="F29" s="89"/>
      <c r="G29" s="89"/>
      <c r="H29" s="89"/>
      <c r="I29" s="148">
        <f t="shared" si="3"/>
        <v>0</v>
      </c>
      <c r="J29" s="88"/>
      <c r="K29" s="113"/>
      <c r="L29" s="113"/>
      <c r="M29" s="133"/>
      <c r="O29" s="88">
        <v>2</v>
      </c>
      <c r="P29" s="89">
        <f t="shared" si="4"/>
        <v>0</v>
      </c>
      <c r="Q29" s="89"/>
      <c r="R29" s="89"/>
      <c r="S29" s="89"/>
      <c r="T29" s="89"/>
      <c r="U29" s="89"/>
      <c r="V29" s="89"/>
      <c r="W29" s="148">
        <f t="shared" si="5"/>
        <v>0</v>
      </c>
      <c r="X29" s="88"/>
      <c r="Y29" s="113"/>
      <c r="Z29" s="113"/>
      <c r="AA29" s="133"/>
    </row>
    <row r="30" ht="13.05" customHeight="1" spans="1:27">
      <c r="A30" s="88">
        <v>3</v>
      </c>
      <c r="B30" s="89">
        <f t="shared" si="2"/>
        <v>0</v>
      </c>
      <c r="C30" s="89"/>
      <c r="D30" s="89"/>
      <c r="E30" s="89"/>
      <c r="F30" s="89"/>
      <c r="G30" s="89"/>
      <c r="H30" s="89"/>
      <c r="I30" s="148">
        <f t="shared" si="3"/>
        <v>0</v>
      </c>
      <c r="J30" s="88"/>
      <c r="K30" s="113"/>
      <c r="L30" s="113"/>
      <c r="M30" s="133"/>
      <c r="O30" s="88">
        <v>3</v>
      </c>
      <c r="P30" s="89">
        <f t="shared" si="4"/>
        <v>0</v>
      </c>
      <c r="Q30" s="89"/>
      <c r="R30" s="89"/>
      <c r="S30" s="89"/>
      <c r="T30" s="89"/>
      <c r="U30" s="89"/>
      <c r="V30" s="89"/>
      <c r="W30" s="148">
        <f t="shared" si="5"/>
        <v>0</v>
      </c>
      <c r="X30" s="88"/>
      <c r="Y30" s="113"/>
      <c r="Z30" s="113"/>
      <c r="AA30" s="133"/>
    </row>
    <row r="31" ht="13.05" customHeight="1" spans="1:27">
      <c r="A31" s="88">
        <v>4</v>
      </c>
      <c r="B31" s="89">
        <f t="shared" si="2"/>
        <v>0</v>
      </c>
      <c r="C31" s="89"/>
      <c r="D31" s="89"/>
      <c r="E31" s="89"/>
      <c r="F31" s="89"/>
      <c r="G31" s="89"/>
      <c r="H31" s="89"/>
      <c r="I31" s="148">
        <f t="shared" si="3"/>
        <v>0</v>
      </c>
      <c r="J31" s="88"/>
      <c r="K31" s="113"/>
      <c r="L31" s="113"/>
      <c r="M31" s="133"/>
      <c r="O31" s="88">
        <v>4</v>
      </c>
      <c r="P31" s="89">
        <f t="shared" si="4"/>
        <v>0</v>
      </c>
      <c r="Q31" s="89"/>
      <c r="R31" s="89"/>
      <c r="S31" s="89"/>
      <c r="T31" s="89"/>
      <c r="U31" s="89"/>
      <c r="V31" s="89"/>
      <c r="W31" s="148">
        <f t="shared" si="5"/>
        <v>0</v>
      </c>
      <c r="X31" s="88"/>
      <c r="Y31" s="113"/>
      <c r="Z31" s="113"/>
      <c r="AA31" s="133"/>
    </row>
    <row r="32" ht="13.05" customHeight="1" spans="1:27">
      <c r="A32" s="88">
        <v>5</v>
      </c>
      <c r="B32" s="90">
        <f t="shared" si="2"/>
        <v>0</v>
      </c>
      <c r="C32" s="262"/>
      <c r="D32" s="262"/>
      <c r="E32" s="262"/>
      <c r="F32" s="262"/>
      <c r="G32" s="262"/>
      <c r="H32" s="92"/>
      <c r="I32" s="148">
        <f t="shared" si="3"/>
        <v>0</v>
      </c>
      <c r="J32" s="88"/>
      <c r="K32" s="113"/>
      <c r="L32" s="113"/>
      <c r="M32" s="133"/>
      <c r="O32" s="88">
        <v>5</v>
      </c>
      <c r="P32" s="90">
        <f t="shared" si="4"/>
        <v>0</v>
      </c>
      <c r="Q32" s="262"/>
      <c r="R32" s="262"/>
      <c r="S32" s="262"/>
      <c r="T32" s="262"/>
      <c r="U32" s="262"/>
      <c r="V32" s="92"/>
      <c r="W32" s="148">
        <f t="shared" si="5"/>
        <v>0</v>
      </c>
      <c r="X32" s="88"/>
      <c r="Y32" s="113"/>
      <c r="Z32" s="113"/>
      <c r="AA32" s="133"/>
    </row>
    <row r="33" ht="13.05" customHeight="1" spans="1:27">
      <c r="A33" s="93">
        <v>6</v>
      </c>
      <c r="B33" s="89">
        <f t="shared" si="2"/>
        <v>0</v>
      </c>
      <c r="C33" s="89"/>
      <c r="D33" s="89"/>
      <c r="E33" s="89"/>
      <c r="F33" s="89"/>
      <c r="G33" s="89"/>
      <c r="H33" s="89"/>
      <c r="I33" s="149">
        <f t="shared" si="3"/>
        <v>0</v>
      </c>
      <c r="J33" s="93"/>
      <c r="K33" s="136"/>
      <c r="L33" s="136"/>
      <c r="M33" s="137"/>
      <c r="O33" s="93">
        <v>6</v>
      </c>
      <c r="P33" s="89">
        <f t="shared" si="4"/>
        <v>0</v>
      </c>
      <c r="Q33" s="89"/>
      <c r="R33" s="89"/>
      <c r="S33" s="89"/>
      <c r="T33" s="89"/>
      <c r="U33" s="89"/>
      <c r="V33" s="89"/>
      <c r="W33" s="149">
        <f t="shared" si="5"/>
        <v>0</v>
      </c>
      <c r="X33" s="93"/>
      <c r="Y33" s="136"/>
      <c r="Z33" s="136"/>
      <c r="AA33" s="137"/>
    </row>
    <row r="34" ht="13.05" customHeight="1" spans="1:27">
      <c r="A34" s="88">
        <v>7</v>
      </c>
      <c r="B34" s="89">
        <f t="shared" si="2"/>
        <v>0</v>
      </c>
      <c r="C34" s="89"/>
      <c r="D34" s="89"/>
      <c r="E34" s="89"/>
      <c r="F34" s="89"/>
      <c r="G34" s="89"/>
      <c r="H34" s="89"/>
      <c r="I34" s="148">
        <f t="shared" si="3"/>
        <v>0</v>
      </c>
      <c r="J34" s="88"/>
      <c r="K34" s="113"/>
      <c r="L34" s="113"/>
      <c r="M34" s="133"/>
      <c r="O34" s="88">
        <v>7</v>
      </c>
      <c r="P34" s="89">
        <f t="shared" si="4"/>
        <v>0</v>
      </c>
      <c r="Q34" s="89"/>
      <c r="R34" s="89"/>
      <c r="S34" s="89"/>
      <c r="T34" s="89"/>
      <c r="U34" s="89"/>
      <c r="V34" s="89"/>
      <c r="W34" s="148">
        <f t="shared" si="5"/>
        <v>0</v>
      </c>
      <c r="X34" s="88"/>
      <c r="Y34" s="113"/>
      <c r="Z34" s="113"/>
      <c r="AA34" s="133"/>
    </row>
    <row r="35" ht="13.05" customHeight="1" spans="1:27">
      <c r="A35" s="88">
        <v>8</v>
      </c>
      <c r="B35" s="89">
        <f t="shared" si="2"/>
        <v>0</v>
      </c>
      <c r="C35" s="89"/>
      <c r="D35" s="89"/>
      <c r="E35" s="89"/>
      <c r="F35" s="89"/>
      <c r="G35" s="89"/>
      <c r="H35" s="89"/>
      <c r="I35" s="148">
        <f t="shared" si="3"/>
        <v>0</v>
      </c>
      <c r="J35" s="88"/>
      <c r="K35" s="113"/>
      <c r="L35" s="113"/>
      <c r="M35" s="133"/>
      <c r="O35" s="88">
        <v>8</v>
      </c>
      <c r="P35" s="89">
        <f t="shared" si="4"/>
        <v>0</v>
      </c>
      <c r="Q35" s="89"/>
      <c r="R35" s="89"/>
      <c r="S35" s="89"/>
      <c r="T35" s="89"/>
      <c r="U35" s="89"/>
      <c r="V35" s="89"/>
      <c r="W35" s="148">
        <f t="shared" si="5"/>
        <v>0</v>
      </c>
      <c r="X35" s="88"/>
      <c r="Y35" s="113"/>
      <c r="Z35" s="113"/>
      <c r="AA35" s="133"/>
    </row>
    <row r="36" ht="13.05" customHeight="1" spans="1:27">
      <c r="A36" s="88">
        <v>9</v>
      </c>
      <c r="B36" s="89">
        <f t="shared" si="2"/>
        <v>0</v>
      </c>
      <c r="C36" s="89"/>
      <c r="D36" s="89"/>
      <c r="E36" s="89"/>
      <c r="F36" s="89"/>
      <c r="G36" s="89"/>
      <c r="H36" s="89"/>
      <c r="I36" s="148">
        <f t="shared" si="3"/>
        <v>0</v>
      </c>
      <c r="J36" s="88"/>
      <c r="K36" s="113"/>
      <c r="L36" s="113"/>
      <c r="M36" s="133"/>
      <c r="O36" s="88">
        <v>9</v>
      </c>
      <c r="P36" s="89">
        <f t="shared" si="4"/>
        <v>0</v>
      </c>
      <c r="Q36" s="89"/>
      <c r="R36" s="89"/>
      <c r="S36" s="89"/>
      <c r="T36" s="89"/>
      <c r="U36" s="89"/>
      <c r="V36" s="89"/>
      <c r="W36" s="148">
        <f t="shared" si="5"/>
        <v>0</v>
      </c>
      <c r="X36" s="88"/>
      <c r="Y36" s="113"/>
      <c r="Z36" s="113"/>
      <c r="AA36" s="133"/>
    </row>
    <row r="37" ht="13.05" customHeight="1" spans="1:27">
      <c r="A37" s="88">
        <v>10</v>
      </c>
      <c r="B37" s="89">
        <f t="shared" si="2"/>
        <v>0</v>
      </c>
      <c r="C37" s="89"/>
      <c r="D37" s="89"/>
      <c r="E37" s="89"/>
      <c r="F37" s="89"/>
      <c r="G37" s="89"/>
      <c r="H37" s="89"/>
      <c r="I37" s="148">
        <f t="shared" si="3"/>
        <v>0</v>
      </c>
      <c r="J37" s="88"/>
      <c r="K37" s="113"/>
      <c r="L37" s="113"/>
      <c r="M37" s="133"/>
      <c r="O37" s="88">
        <v>10</v>
      </c>
      <c r="P37" s="89">
        <f t="shared" si="4"/>
        <v>0</v>
      </c>
      <c r="Q37" s="89"/>
      <c r="R37" s="89"/>
      <c r="S37" s="89"/>
      <c r="T37" s="89"/>
      <c r="U37" s="89"/>
      <c r="V37" s="89"/>
      <c r="W37" s="148">
        <f t="shared" si="5"/>
        <v>0</v>
      </c>
      <c r="X37" s="88"/>
      <c r="Y37" s="113"/>
      <c r="Z37" s="113"/>
      <c r="AA37" s="133"/>
    </row>
    <row r="38" ht="13.05" customHeight="1" spans="1:27">
      <c r="A38" s="88">
        <v>11</v>
      </c>
      <c r="B38" s="89">
        <f t="shared" si="2"/>
        <v>0</v>
      </c>
      <c r="C38" s="89"/>
      <c r="D38" s="89"/>
      <c r="E38" s="89"/>
      <c r="F38" s="89"/>
      <c r="G38" s="89"/>
      <c r="H38" s="89"/>
      <c r="I38" s="148">
        <f t="shared" si="3"/>
        <v>0</v>
      </c>
      <c r="J38" s="88"/>
      <c r="K38" s="113"/>
      <c r="L38" s="113"/>
      <c r="M38" s="133"/>
      <c r="O38" s="88">
        <v>11</v>
      </c>
      <c r="P38" s="89">
        <f t="shared" si="4"/>
        <v>0</v>
      </c>
      <c r="Q38" s="89"/>
      <c r="R38" s="89"/>
      <c r="S38" s="89"/>
      <c r="T38" s="89"/>
      <c r="U38" s="89"/>
      <c r="V38" s="89"/>
      <c r="W38" s="148">
        <f t="shared" si="5"/>
        <v>0</v>
      </c>
      <c r="X38" s="88"/>
      <c r="Y38" s="113"/>
      <c r="Z38" s="113"/>
      <c r="AA38" s="133"/>
    </row>
    <row r="39" ht="13.05" customHeight="1" spans="1:27">
      <c r="A39" s="88">
        <v>12</v>
      </c>
      <c r="B39" s="89">
        <f t="shared" si="2"/>
        <v>0</v>
      </c>
      <c r="C39" s="89"/>
      <c r="D39" s="89"/>
      <c r="E39" s="89"/>
      <c r="F39" s="89"/>
      <c r="G39" s="89"/>
      <c r="H39" s="89"/>
      <c r="I39" s="148">
        <f t="shared" si="3"/>
        <v>0</v>
      </c>
      <c r="J39" s="88"/>
      <c r="K39" s="113"/>
      <c r="L39" s="113"/>
      <c r="M39" s="133"/>
      <c r="O39" s="88">
        <v>12</v>
      </c>
      <c r="P39" s="89">
        <f t="shared" si="4"/>
        <v>0</v>
      </c>
      <c r="Q39" s="89"/>
      <c r="R39" s="89"/>
      <c r="S39" s="89"/>
      <c r="T39" s="89"/>
      <c r="U39" s="89"/>
      <c r="V39" s="89"/>
      <c r="W39" s="148">
        <f t="shared" si="5"/>
        <v>0</v>
      </c>
      <c r="X39" s="88"/>
      <c r="Y39" s="113"/>
      <c r="Z39" s="113"/>
      <c r="AA39" s="133"/>
    </row>
    <row r="40" ht="13.05" customHeight="1" spans="1:27">
      <c r="A40" s="88">
        <v>13</v>
      </c>
      <c r="B40" s="89">
        <f t="shared" si="2"/>
        <v>0</v>
      </c>
      <c r="C40" s="89"/>
      <c r="D40" s="89"/>
      <c r="E40" s="89"/>
      <c r="F40" s="89"/>
      <c r="G40" s="89"/>
      <c r="H40" s="89"/>
      <c r="I40" s="148">
        <f t="shared" si="3"/>
        <v>0</v>
      </c>
      <c r="J40" s="88"/>
      <c r="K40" s="113"/>
      <c r="L40" s="113"/>
      <c r="M40" s="133"/>
      <c r="O40" s="88">
        <v>13</v>
      </c>
      <c r="P40" s="89">
        <f t="shared" si="4"/>
        <v>0</v>
      </c>
      <c r="Q40" s="89"/>
      <c r="R40" s="89"/>
      <c r="S40" s="89"/>
      <c r="T40" s="89"/>
      <c r="U40" s="89"/>
      <c r="V40" s="89"/>
      <c r="W40" s="148">
        <f t="shared" si="5"/>
        <v>0</v>
      </c>
      <c r="X40" s="88"/>
      <c r="Y40" s="113"/>
      <c r="Z40" s="113"/>
      <c r="AA40" s="133"/>
    </row>
    <row r="41" ht="13.05" customHeight="1" spans="1:27">
      <c r="A41" s="88">
        <v>14</v>
      </c>
      <c r="B41" s="89">
        <f t="shared" si="2"/>
        <v>0</v>
      </c>
      <c r="C41" s="89"/>
      <c r="D41" s="89"/>
      <c r="E41" s="89"/>
      <c r="F41" s="89"/>
      <c r="G41" s="89"/>
      <c r="H41" s="89"/>
      <c r="I41" s="148">
        <f t="shared" si="3"/>
        <v>0</v>
      </c>
      <c r="J41" s="88"/>
      <c r="K41" s="113"/>
      <c r="L41" s="113"/>
      <c r="M41" s="133"/>
      <c r="O41" s="88">
        <v>14</v>
      </c>
      <c r="P41" s="89">
        <f t="shared" si="4"/>
        <v>0</v>
      </c>
      <c r="Q41" s="89"/>
      <c r="R41" s="89"/>
      <c r="S41" s="89"/>
      <c r="T41" s="89"/>
      <c r="U41" s="89"/>
      <c r="V41" s="89"/>
      <c r="W41" s="148">
        <f t="shared" si="5"/>
        <v>0</v>
      </c>
      <c r="X41" s="88"/>
      <c r="Y41" s="113"/>
      <c r="Z41" s="113"/>
      <c r="AA41" s="133"/>
    </row>
    <row r="42" ht="13.05" customHeight="1" spans="1:27">
      <c r="A42" s="116">
        <v>15</v>
      </c>
      <c r="B42" s="101">
        <f t="shared" si="2"/>
        <v>0</v>
      </c>
      <c r="C42" s="102"/>
      <c r="D42" s="102"/>
      <c r="E42" s="102"/>
      <c r="F42" s="102"/>
      <c r="G42" s="102"/>
      <c r="H42" s="263"/>
      <c r="I42" s="150">
        <f t="shared" si="3"/>
        <v>0</v>
      </c>
      <c r="J42" s="116"/>
      <c r="K42" s="117"/>
      <c r="L42" s="117"/>
      <c r="M42" s="126"/>
      <c r="O42" s="116">
        <v>15</v>
      </c>
      <c r="P42" s="101">
        <f t="shared" si="4"/>
        <v>0</v>
      </c>
      <c r="Q42" s="102"/>
      <c r="R42" s="102"/>
      <c r="S42" s="102"/>
      <c r="T42" s="102"/>
      <c r="U42" s="102"/>
      <c r="V42" s="263"/>
      <c r="W42" s="150">
        <f t="shared" si="5"/>
        <v>0</v>
      </c>
      <c r="X42" s="116"/>
      <c r="Y42" s="117"/>
      <c r="Z42" s="117"/>
      <c r="AA42" s="126"/>
    </row>
    <row r="45" spans="1:27">
      <c r="A45" s="104"/>
      <c r="B45" s="104"/>
      <c r="C45" s="104"/>
      <c r="D45" s="104"/>
      <c r="E45" s="104"/>
      <c r="F45" s="104"/>
      <c r="G45" s="104"/>
      <c r="H45" s="104"/>
      <c r="I45" s="104"/>
      <c r="J45" s="104"/>
      <c r="K45" s="104"/>
      <c r="L45" s="104"/>
      <c r="M45" s="104"/>
      <c r="O45" s="104"/>
      <c r="P45" s="104"/>
      <c r="Q45" s="104"/>
      <c r="R45" s="104"/>
      <c r="S45" s="104"/>
      <c r="T45" s="104"/>
      <c r="U45" s="104"/>
      <c r="V45" s="104"/>
      <c r="W45" s="104"/>
      <c r="X45" s="104"/>
      <c r="Y45" s="104"/>
      <c r="Z45" s="104"/>
      <c r="AA45" s="104"/>
    </row>
  </sheetData>
  <mergeCells count="94">
    <mergeCell ref="A1:M1"/>
    <mergeCell ref="O1:AA1"/>
    <mergeCell ref="A2:C2"/>
    <mergeCell ref="O2:Q2"/>
    <mergeCell ref="A3:C3"/>
    <mergeCell ref="O3:Q3"/>
    <mergeCell ref="J5:M5"/>
    <mergeCell ref="X5:AA5"/>
    <mergeCell ref="B7:H7"/>
    <mergeCell ref="P7:V7"/>
    <mergeCell ref="B8:H8"/>
    <mergeCell ref="P8:V8"/>
    <mergeCell ref="B9:H9"/>
    <mergeCell ref="P9:V9"/>
    <mergeCell ref="B10:H10"/>
    <mergeCell ref="P10:V10"/>
    <mergeCell ref="B11:H11"/>
    <mergeCell ref="P11:V11"/>
    <mergeCell ref="B12:H12"/>
    <mergeCell ref="P12:V12"/>
    <mergeCell ref="B13:H13"/>
    <mergeCell ref="P13:V13"/>
    <mergeCell ref="B14:H14"/>
    <mergeCell ref="P14:V14"/>
    <mergeCell ref="B15:H15"/>
    <mergeCell ref="P15:V15"/>
    <mergeCell ref="B16:H16"/>
    <mergeCell ref="P16:V16"/>
    <mergeCell ref="B17:H17"/>
    <mergeCell ref="P17:V17"/>
    <mergeCell ref="B18:H18"/>
    <mergeCell ref="P18:V18"/>
    <mergeCell ref="B19:H19"/>
    <mergeCell ref="P19:V19"/>
    <mergeCell ref="B20:H20"/>
    <mergeCell ref="P20:V20"/>
    <mergeCell ref="B21:H21"/>
    <mergeCell ref="P21:V21"/>
    <mergeCell ref="A23:C23"/>
    <mergeCell ref="O23:Q23"/>
    <mergeCell ref="A24:C24"/>
    <mergeCell ref="O24:Q24"/>
    <mergeCell ref="J26:M26"/>
    <mergeCell ref="X26:AA26"/>
    <mergeCell ref="B28:H28"/>
    <mergeCell ref="P28:V28"/>
    <mergeCell ref="B29:H29"/>
    <mergeCell ref="P29:V29"/>
    <mergeCell ref="B30:H30"/>
    <mergeCell ref="P30:V30"/>
    <mergeCell ref="B31:H31"/>
    <mergeCell ref="P31:V31"/>
    <mergeCell ref="B32:H32"/>
    <mergeCell ref="P32:V32"/>
    <mergeCell ref="B33:H33"/>
    <mergeCell ref="P33:V33"/>
    <mergeCell ref="B34:H34"/>
    <mergeCell ref="P34:V34"/>
    <mergeCell ref="B35:H35"/>
    <mergeCell ref="P35:V35"/>
    <mergeCell ref="B36:H36"/>
    <mergeCell ref="P36:V36"/>
    <mergeCell ref="B37:H37"/>
    <mergeCell ref="P37:V37"/>
    <mergeCell ref="B38:H38"/>
    <mergeCell ref="P38:V38"/>
    <mergeCell ref="B39:H39"/>
    <mergeCell ref="P39:V39"/>
    <mergeCell ref="B40:H40"/>
    <mergeCell ref="P40:V40"/>
    <mergeCell ref="B41:H41"/>
    <mergeCell ref="P41:V41"/>
    <mergeCell ref="B42:H42"/>
    <mergeCell ref="P42:V42"/>
    <mergeCell ref="A5:A6"/>
    <mergeCell ref="A26:A27"/>
    <mergeCell ref="I5:I6"/>
    <mergeCell ref="I26:I27"/>
    <mergeCell ref="O5:O6"/>
    <mergeCell ref="O26:O27"/>
    <mergeCell ref="W5:W6"/>
    <mergeCell ref="W26:W27"/>
    <mergeCell ref="Y23:AA25"/>
    <mergeCell ref="B26:H27"/>
    <mergeCell ref="P26:V27"/>
    <mergeCell ref="B5:H6"/>
    <mergeCell ref="P5:V6"/>
    <mergeCell ref="E23:J25"/>
    <mergeCell ref="K23:M25"/>
    <mergeCell ref="S23:X25"/>
    <mergeCell ref="E2:J4"/>
    <mergeCell ref="K2:M4"/>
    <mergeCell ref="S2:X4"/>
    <mergeCell ref="Y2:AA4"/>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J62"/>
  <sheetViews>
    <sheetView workbookViewId="0">
      <selection activeCell="A1" sqref="$A1:$XFD1048576"/>
    </sheetView>
  </sheetViews>
  <sheetFormatPr defaultColWidth="9" defaultRowHeight="18.75"/>
  <cols>
    <col min="1" max="18" width="2.775" style="35" customWidth="1"/>
    <col min="19" max="36" width="2.775" style="36" customWidth="1"/>
    <col min="37" max="16384" width="9" style="1"/>
  </cols>
  <sheetData>
    <row r="1" ht="26.25" spans="1:36">
      <c r="A1" s="37" t="s">
        <v>137</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row>
    <row r="2" ht="13.05" customHeight="1" spans="1:36">
      <c r="A2" s="38" t="s">
        <v>138</v>
      </c>
      <c r="B2" s="39"/>
      <c r="C2" s="40"/>
      <c r="D2" s="39"/>
      <c r="E2" s="41"/>
      <c r="F2" s="41"/>
      <c r="G2" s="41"/>
      <c r="H2" s="41"/>
      <c r="I2" s="41"/>
      <c r="J2" s="41"/>
      <c r="K2" s="41"/>
      <c r="L2" s="41"/>
      <c r="M2" s="41"/>
      <c r="N2" s="41"/>
      <c r="O2" s="41"/>
      <c r="P2" s="41"/>
      <c r="Q2" s="41"/>
      <c r="R2" s="151"/>
      <c r="S2" s="152" t="s">
        <v>139</v>
      </c>
      <c r="T2" s="153"/>
      <c r="U2" s="154" t="s">
        <v>140</v>
      </c>
      <c r="V2" s="155"/>
      <c r="W2" s="155"/>
      <c r="X2" s="155"/>
      <c r="Y2" s="155"/>
      <c r="Z2" s="155"/>
      <c r="AA2" s="155"/>
      <c r="AB2" s="155"/>
      <c r="AC2" s="212"/>
      <c r="AD2" s="213" t="s">
        <v>141</v>
      </c>
      <c r="AE2" s="214"/>
      <c r="AF2" s="215" t="s">
        <v>142</v>
      </c>
      <c r="AG2" s="243"/>
      <c r="AH2" s="243"/>
      <c r="AI2" s="243"/>
      <c r="AJ2" s="244"/>
    </row>
    <row r="3" ht="13.05" customHeight="1" spans="1:36">
      <c r="A3" s="42"/>
      <c r="B3" s="43"/>
      <c r="C3" s="44"/>
      <c r="D3" s="43"/>
      <c r="E3" s="45"/>
      <c r="F3" s="45"/>
      <c r="G3" s="45"/>
      <c r="H3" s="45"/>
      <c r="I3" s="45"/>
      <c r="J3" s="45"/>
      <c r="K3" s="45"/>
      <c r="L3" s="45"/>
      <c r="M3" s="45"/>
      <c r="N3" s="45"/>
      <c r="O3" s="45"/>
      <c r="P3" s="45"/>
      <c r="Q3" s="45"/>
      <c r="R3" s="156"/>
      <c r="S3" s="157" t="s">
        <v>143</v>
      </c>
      <c r="T3" s="106"/>
      <c r="U3" s="158"/>
      <c r="V3" s="159"/>
      <c r="W3" s="159"/>
      <c r="X3" s="159"/>
      <c r="Y3" s="159"/>
      <c r="Z3" s="159"/>
      <c r="AA3" s="159"/>
      <c r="AB3" s="159"/>
      <c r="AC3" s="216"/>
      <c r="AD3" s="217" t="s">
        <v>144</v>
      </c>
      <c r="AE3" s="218"/>
      <c r="AF3" s="219"/>
      <c r="AG3" s="102"/>
      <c r="AH3" s="102"/>
      <c r="AI3" s="102"/>
      <c r="AJ3" s="142"/>
    </row>
    <row r="4" ht="13.05" customHeight="1" spans="1:36">
      <c r="A4" s="46" t="s">
        <v>145</v>
      </c>
      <c r="B4" s="47"/>
      <c r="C4" s="47"/>
      <c r="D4" s="47"/>
      <c r="E4" s="47"/>
      <c r="F4" s="47"/>
      <c r="G4" s="47"/>
      <c r="H4" s="47"/>
      <c r="I4" s="47"/>
      <c r="J4" s="47"/>
      <c r="K4" s="47"/>
      <c r="L4" s="47"/>
      <c r="M4" s="47"/>
      <c r="N4" s="47"/>
      <c r="O4" s="47"/>
      <c r="P4" s="47"/>
      <c r="Q4" s="47"/>
      <c r="R4" s="160"/>
      <c r="S4" s="161" t="s">
        <v>146</v>
      </c>
      <c r="V4" s="162"/>
      <c r="W4" s="162"/>
      <c r="X4" s="162"/>
      <c r="Y4" s="162"/>
      <c r="Z4" s="162"/>
      <c r="AA4" s="220"/>
      <c r="AB4" s="161" t="s">
        <v>147</v>
      </c>
      <c r="AE4" s="162"/>
      <c r="AF4" s="162"/>
      <c r="AG4" s="162"/>
      <c r="AH4" s="162"/>
      <c r="AI4" s="162"/>
      <c r="AJ4" s="245"/>
    </row>
    <row r="5" ht="13.05" customHeight="1" spans="1:36">
      <c r="A5" s="48"/>
      <c r="B5" s="49" t="s">
        <v>148</v>
      </c>
      <c r="C5" s="49"/>
      <c r="D5" s="49"/>
      <c r="E5" s="50"/>
      <c r="G5" s="51"/>
      <c r="H5" s="51"/>
      <c r="I5" s="36" t="s">
        <v>149</v>
      </c>
      <c r="J5" s="36"/>
      <c r="K5" s="51"/>
      <c r="L5" s="51"/>
      <c r="M5" s="36"/>
      <c r="O5" s="49" t="s">
        <v>150</v>
      </c>
      <c r="P5" s="49"/>
      <c r="Q5" s="49"/>
      <c r="R5" s="163"/>
      <c r="S5" s="164"/>
      <c r="T5" s="165"/>
      <c r="U5" s="165"/>
      <c r="V5" s="165"/>
      <c r="W5" s="165"/>
      <c r="X5" s="165"/>
      <c r="Y5" s="165"/>
      <c r="Z5" s="165"/>
      <c r="AA5" s="221"/>
      <c r="AB5" s="164"/>
      <c r="AC5" s="165"/>
      <c r="AD5" s="165"/>
      <c r="AE5" s="165"/>
      <c r="AF5" s="165"/>
      <c r="AG5" s="165"/>
      <c r="AH5" s="165"/>
      <c r="AI5" s="165"/>
      <c r="AJ5" s="246"/>
    </row>
    <row r="6" ht="13.05" customHeight="1" spans="1:36">
      <c r="A6" s="52"/>
      <c r="B6" s="53"/>
      <c r="C6" s="54"/>
      <c r="D6" s="55"/>
      <c r="E6" s="56"/>
      <c r="G6" s="51"/>
      <c r="H6" s="51"/>
      <c r="I6" s="36" t="s">
        <v>149</v>
      </c>
      <c r="J6" s="36"/>
      <c r="K6" s="51"/>
      <c r="L6" s="51"/>
      <c r="M6" s="36"/>
      <c r="N6" s="56"/>
      <c r="O6" s="53"/>
      <c r="P6" s="54"/>
      <c r="Q6" s="55"/>
      <c r="R6" s="163"/>
      <c r="S6" s="161" t="s">
        <v>151</v>
      </c>
      <c r="V6" s="166"/>
      <c r="W6" s="166"/>
      <c r="X6" s="166"/>
      <c r="Y6" s="166"/>
      <c r="Z6" s="166"/>
      <c r="AA6" s="222"/>
      <c r="AB6" s="161" t="s">
        <v>152</v>
      </c>
      <c r="AE6" s="166"/>
      <c r="AF6" s="166"/>
      <c r="AG6" s="166"/>
      <c r="AH6" s="166"/>
      <c r="AI6" s="166"/>
      <c r="AJ6" s="247"/>
    </row>
    <row r="7" ht="13.05" customHeight="1" spans="1:36">
      <c r="A7" s="52"/>
      <c r="B7" s="57"/>
      <c r="C7" s="58"/>
      <c r="D7" s="59"/>
      <c r="E7" s="56"/>
      <c r="F7" s="60"/>
      <c r="G7" s="51"/>
      <c r="H7" s="51"/>
      <c r="I7" s="36" t="s">
        <v>149</v>
      </c>
      <c r="J7" s="36"/>
      <c r="K7" s="51"/>
      <c r="L7" s="51"/>
      <c r="M7" s="36"/>
      <c r="N7" s="56"/>
      <c r="O7" s="57"/>
      <c r="P7" s="58"/>
      <c r="Q7" s="59"/>
      <c r="R7" s="163"/>
      <c r="S7" s="164"/>
      <c r="T7" s="165"/>
      <c r="U7" s="165"/>
      <c r="V7" s="165"/>
      <c r="W7" s="165"/>
      <c r="X7" s="165"/>
      <c r="Y7" s="165"/>
      <c r="Z7" s="165"/>
      <c r="AA7" s="221"/>
      <c r="AB7" s="164"/>
      <c r="AC7" s="165"/>
      <c r="AD7" s="165"/>
      <c r="AE7" s="165"/>
      <c r="AF7" s="165"/>
      <c r="AG7" s="165"/>
      <c r="AH7" s="165"/>
      <c r="AI7" s="165"/>
      <c r="AJ7" s="246"/>
    </row>
    <row r="8" ht="13.05" customHeight="1" spans="1:36">
      <c r="A8" s="52"/>
      <c r="B8" s="61"/>
      <c r="C8" s="62"/>
      <c r="D8" s="63"/>
      <c r="E8" s="56"/>
      <c r="F8" s="60"/>
      <c r="G8" s="51"/>
      <c r="H8" s="51"/>
      <c r="I8" s="36" t="s">
        <v>149</v>
      </c>
      <c r="J8" s="36"/>
      <c r="K8" s="51"/>
      <c r="L8" s="51"/>
      <c r="M8" s="36"/>
      <c r="N8" s="56"/>
      <c r="O8" s="61"/>
      <c r="P8" s="62"/>
      <c r="Q8" s="63"/>
      <c r="R8" s="163"/>
      <c r="S8" s="167" t="s">
        <v>153</v>
      </c>
      <c r="T8" s="166"/>
      <c r="U8" s="166"/>
      <c r="V8" s="166"/>
      <c r="W8" s="166"/>
      <c r="X8" s="166"/>
      <c r="Y8" s="166"/>
      <c r="Z8" s="166"/>
      <c r="AA8" s="222"/>
      <c r="AB8" s="167" t="s">
        <v>154</v>
      </c>
      <c r="AC8" s="166"/>
      <c r="AD8" s="166"/>
      <c r="AE8" s="166"/>
      <c r="AF8" s="166"/>
      <c r="AG8" s="166"/>
      <c r="AH8" s="166"/>
      <c r="AI8" s="166"/>
      <c r="AJ8" s="247"/>
    </row>
    <row r="9" ht="13.05" customHeight="1" spans="1:36">
      <c r="A9" s="64"/>
      <c r="B9" s="65"/>
      <c r="C9" s="65"/>
      <c r="D9" s="66"/>
      <c r="E9" s="67"/>
      <c r="F9" s="67"/>
      <c r="G9" s="68"/>
      <c r="H9" s="68"/>
      <c r="I9" s="105" t="s">
        <v>155</v>
      </c>
      <c r="J9" s="105"/>
      <c r="K9" s="68"/>
      <c r="L9" s="68"/>
      <c r="M9" s="106"/>
      <c r="N9" s="67"/>
      <c r="O9" s="67"/>
      <c r="P9" s="67"/>
      <c r="Q9" s="67"/>
      <c r="R9" s="168"/>
      <c r="S9" s="106"/>
      <c r="T9" s="106"/>
      <c r="U9" s="106"/>
      <c r="V9" s="106"/>
      <c r="W9" s="106"/>
      <c r="X9" s="106"/>
      <c r="Y9" s="106"/>
      <c r="Z9" s="106"/>
      <c r="AA9" s="223"/>
      <c r="AB9" s="106"/>
      <c r="AC9" s="106"/>
      <c r="AD9" s="106"/>
      <c r="AE9" s="106"/>
      <c r="AF9" s="106"/>
      <c r="AG9" s="106"/>
      <c r="AH9" s="106"/>
      <c r="AI9" s="106"/>
      <c r="AJ9" s="248"/>
    </row>
    <row r="10" ht="13.05" customHeight="1"/>
    <row r="11" ht="13.05" customHeight="1" spans="1:36">
      <c r="A11" s="46" t="s">
        <v>124</v>
      </c>
      <c r="B11" s="47"/>
      <c r="C11" s="47"/>
      <c r="D11" s="47"/>
      <c r="E11" s="69"/>
      <c r="F11" s="69"/>
      <c r="G11" s="69"/>
      <c r="H11" s="69"/>
      <c r="I11" s="69"/>
      <c r="J11" s="69"/>
      <c r="K11" s="107" t="s">
        <v>125</v>
      </c>
      <c r="L11" s="107"/>
      <c r="M11" s="108"/>
      <c r="N11" s="109" t="s">
        <v>156</v>
      </c>
      <c r="O11" s="110"/>
      <c r="P11" s="110"/>
      <c r="Q11" s="110"/>
      <c r="R11" s="169"/>
      <c r="W11" s="170" t="s">
        <v>157</v>
      </c>
      <c r="X11" s="171"/>
      <c r="Y11" s="171"/>
      <c r="Z11" s="171"/>
      <c r="AA11" s="171"/>
      <c r="AB11" s="171"/>
      <c r="AC11" s="171"/>
      <c r="AD11" s="171"/>
      <c r="AE11" s="171"/>
      <c r="AF11" s="171"/>
      <c r="AG11" s="171"/>
      <c r="AH11" s="171"/>
      <c r="AI11" s="171"/>
      <c r="AJ11" s="249"/>
    </row>
    <row r="12" ht="13.05" customHeight="1" spans="1:36">
      <c r="A12" s="70" t="s">
        <v>126</v>
      </c>
      <c r="B12" s="71"/>
      <c r="C12" s="71"/>
      <c r="D12" s="71"/>
      <c r="E12" s="72"/>
      <c r="F12" s="72"/>
      <c r="G12" s="72"/>
      <c r="H12" s="72"/>
      <c r="I12" s="72"/>
      <c r="J12" s="72"/>
      <c r="K12" s="111"/>
      <c r="L12" s="111"/>
      <c r="M12" s="112"/>
      <c r="N12" s="88" t="s">
        <v>130</v>
      </c>
      <c r="O12" s="113" t="s">
        <v>131</v>
      </c>
      <c r="P12" s="113" t="s">
        <v>132</v>
      </c>
      <c r="Q12" s="172" t="s">
        <v>133</v>
      </c>
      <c r="R12" s="173" t="s">
        <v>158</v>
      </c>
      <c r="W12" s="174" t="s">
        <v>30</v>
      </c>
      <c r="X12" s="175"/>
      <c r="Y12" s="224" t="s">
        <v>27</v>
      </c>
      <c r="Z12" s="225"/>
      <c r="AA12" s="226"/>
      <c r="AB12" s="227" t="s">
        <v>30</v>
      </c>
      <c r="AC12" s="175"/>
      <c r="AD12" s="224" t="s">
        <v>27</v>
      </c>
      <c r="AE12" s="225"/>
      <c r="AF12" s="226"/>
      <c r="AG12" s="227" t="s">
        <v>30</v>
      </c>
      <c r="AH12" s="175"/>
      <c r="AI12" s="224" t="s">
        <v>27</v>
      </c>
      <c r="AJ12" s="250"/>
    </row>
    <row r="13" ht="13.05" customHeight="1" spans="1:36">
      <c r="A13" s="73"/>
      <c r="B13" s="74"/>
      <c r="C13" s="74"/>
      <c r="D13" s="74"/>
      <c r="E13" s="75"/>
      <c r="F13" s="75"/>
      <c r="G13" s="75"/>
      <c r="H13" s="75"/>
      <c r="I13" s="75"/>
      <c r="J13" s="75"/>
      <c r="K13" s="114"/>
      <c r="L13" s="114"/>
      <c r="M13" s="115"/>
      <c r="N13" s="116"/>
      <c r="O13" s="117"/>
      <c r="P13" s="118"/>
      <c r="Q13" s="176"/>
      <c r="R13" s="177"/>
      <c r="W13" s="178"/>
      <c r="X13" s="179">
        <v>1</v>
      </c>
      <c r="Y13" s="228">
        <v>1</v>
      </c>
      <c r="Z13" s="229"/>
      <c r="AA13" s="230"/>
      <c r="AB13" s="231"/>
      <c r="AC13" s="179">
        <v>41</v>
      </c>
      <c r="AD13" s="228">
        <v>41</v>
      </c>
      <c r="AE13" s="229"/>
      <c r="AF13" s="230"/>
      <c r="AG13" s="231"/>
      <c r="AH13" s="179">
        <v>81</v>
      </c>
      <c r="AI13" s="228">
        <v>81</v>
      </c>
      <c r="AJ13" s="251"/>
    </row>
    <row r="14" ht="13.05" customHeight="1" spans="1:36">
      <c r="A14" s="76" t="s">
        <v>127</v>
      </c>
      <c r="B14" s="77" t="s">
        <v>128</v>
      </c>
      <c r="C14" s="78"/>
      <c r="D14" s="78"/>
      <c r="E14" s="78"/>
      <c r="F14" s="78"/>
      <c r="G14" s="78"/>
      <c r="H14" s="79"/>
      <c r="I14" s="119" t="s">
        <v>127</v>
      </c>
      <c r="J14" s="120" t="s">
        <v>129</v>
      </c>
      <c r="K14" s="121"/>
      <c r="L14" s="121"/>
      <c r="M14" s="122"/>
      <c r="N14" s="123" t="s">
        <v>159</v>
      </c>
      <c r="O14" s="124"/>
      <c r="P14" s="124"/>
      <c r="Q14" s="124"/>
      <c r="R14" s="180"/>
      <c r="T14" s="181" t="s">
        <v>160</v>
      </c>
      <c r="U14" s="182"/>
      <c r="W14" s="183"/>
      <c r="X14" s="184">
        <v>2</v>
      </c>
      <c r="Y14" s="232">
        <v>2</v>
      </c>
      <c r="Z14" s="233"/>
      <c r="AA14" s="230"/>
      <c r="AB14" s="234"/>
      <c r="AC14" s="184">
        <v>42</v>
      </c>
      <c r="AD14" s="232">
        <v>42</v>
      </c>
      <c r="AE14" s="233"/>
      <c r="AF14" s="230"/>
      <c r="AG14" s="234"/>
      <c r="AH14" s="184">
        <v>82</v>
      </c>
      <c r="AI14" s="232">
        <v>82</v>
      </c>
      <c r="AJ14" s="252"/>
    </row>
    <row r="15" ht="13.05" customHeight="1" spans="1:36">
      <c r="A15" s="80"/>
      <c r="B15" s="81"/>
      <c r="C15" s="82"/>
      <c r="D15" s="82"/>
      <c r="E15" s="82"/>
      <c r="F15" s="82"/>
      <c r="G15" s="82"/>
      <c r="H15" s="83"/>
      <c r="I15" s="125"/>
      <c r="J15" s="116" t="s">
        <v>130</v>
      </c>
      <c r="K15" s="117" t="s">
        <v>131</v>
      </c>
      <c r="L15" s="117" t="s">
        <v>132</v>
      </c>
      <c r="M15" s="126" t="s">
        <v>133</v>
      </c>
      <c r="N15" s="127" t="s">
        <v>161</v>
      </c>
      <c r="O15" s="128" t="s">
        <v>162</v>
      </c>
      <c r="P15" s="128" t="s">
        <v>163</v>
      </c>
      <c r="Q15" s="128" t="s">
        <v>164</v>
      </c>
      <c r="R15" s="185" t="s">
        <v>165</v>
      </c>
      <c r="T15" s="186" t="s">
        <v>166</v>
      </c>
      <c r="U15" s="187"/>
      <c r="W15" s="183"/>
      <c r="X15" s="184">
        <v>3</v>
      </c>
      <c r="Y15" s="232">
        <v>3</v>
      </c>
      <c r="Z15" s="233"/>
      <c r="AA15" s="230"/>
      <c r="AB15" s="234"/>
      <c r="AC15" s="184">
        <v>43</v>
      </c>
      <c r="AD15" s="232">
        <v>43</v>
      </c>
      <c r="AE15" s="233"/>
      <c r="AF15" s="230"/>
      <c r="AG15" s="234"/>
      <c r="AH15" s="184">
        <v>83</v>
      </c>
      <c r="AI15" s="232">
        <v>83</v>
      </c>
      <c r="AJ15" s="252"/>
    </row>
    <row r="16" ht="13.05" customHeight="1" spans="1:36">
      <c r="A16" s="84">
        <v>1</v>
      </c>
      <c r="B16" s="85"/>
      <c r="C16" s="86"/>
      <c r="D16" s="86"/>
      <c r="E16" s="86"/>
      <c r="F16" s="86"/>
      <c r="G16" s="86"/>
      <c r="H16" s="87"/>
      <c r="I16" s="129"/>
      <c r="J16" s="130"/>
      <c r="K16" s="130"/>
      <c r="L16" s="130"/>
      <c r="M16" s="131"/>
      <c r="N16" s="84"/>
      <c r="O16" s="130"/>
      <c r="P16" s="130"/>
      <c r="Q16" s="130"/>
      <c r="R16" s="188"/>
      <c r="T16" s="189" t="s">
        <v>167</v>
      </c>
      <c r="U16" s="190" t="s">
        <v>168</v>
      </c>
      <c r="W16" s="183"/>
      <c r="X16" s="179">
        <v>4</v>
      </c>
      <c r="Y16" s="232">
        <v>4</v>
      </c>
      <c r="Z16" s="233"/>
      <c r="AA16" s="230"/>
      <c r="AB16" s="234"/>
      <c r="AC16" s="184">
        <v>44</v>
      </c>
      <c r="AD16" s="232">
        <v>44</v>
      </c>
      <c r="AE16" s="233"/>
      <c r="AF16" s="230"/>
      <c r="AG16" s="234"/>
      <c r="AH16" s="184">
        <v>84</v>
      </c>
      <c r="AI16" s="232">
        <v>84</v>
      </c>
      <c r="AJ16" s="252"/>
    </row>
    <row r="17" ht="13.05" customHeight="1" spans="1:36">
      <c r="A17" s="88">
        <v>2</v>
      </c>
      <c r="B17" s="89"/>
      <c r="C17" s="89"/>
      <c r="D17" s="89"/>
      <c r="E17" s="89"/>
      <c r="F17" s="89"/>
      <c r="G17" s="89"/>
      <c r="H17" s="89"/>
      <c r="I17" s="132"/>
      <c r="J17" s="88"/>
      <c r="K17" s="113"/>
      <c r="L17" s="113"/>
      <c r="M17" s="133"/>
      <c r="N17" s="134"/>
      <c r="O17" s="113"/>
      <c r="P17" s="113"/>
      <c r="Q17" s="113"/>
      <c r="R17" s="133"/>
      <c r="T17" s="191"/>
      <c r="U17" s="192"/>
      <c r="W17" s="183"/>
      <c r="X17" s="184">
        <v>5</v>
      </c>
      <c r="Y17" s="232">
        <v>5</v>
      </c>
      <c r="Z17" s="233"/>
      <c r="AA17" s="230"/>
      <c r="AB17" s="234"/>
      <c r="AC17" s="184">
        <v>45</v>
      </c>
      <c r="AD17" s="232">
        <v>45</v>
      </c>
      <c r="AE17" s="233"/>
      <c r="AF17" s="230"/>
      <c r="AG17" s="234"/>
      <c r="AH17" s="184">
        <v>85</v>
      </c>
      <c r="AI17" s="232">
        <v>85</v>
      </c>
      <c r="AJ17" s="252"/>
    </row>
    <row r="18" ht="13.05" customHeight="1" spans="1:36">
      <c r="A18" s="88">
        <v>3</v>
      </c>
      <c r="B18" s="89"/>
      <c r="C18" s="89"/>
      <c r="D18" s="89"/>
      <c r="E18" s="89"/>
      <c r="F18" s="89"/>
      <c r="G18" s="89"/>
      <c r="H18" s="89"/>
      <c r="I18" s="132"/>
      <c r="J18" s="88"/>
      <c r="K18" s="113"/>
      <c r="L18" s="113"/>
      <c r="M18" s="133"/>
      <c r="N18" s="134"/>
      <c r="O18" s="113"/>
      <c r="P18" s="113"/>
      <c r="Q18" s="113"/>
      <c r="R18" s="133"/>
      <c r="T18" s="193" t="s">
        <v>161</v>
      </c>
      <c r="U18" s="194" t="s">
        <v>161</v>
      </c>
      <c r="W18" s="183"/>
      <c r="X18" s="184">
        <v>6</v>
      </c>
      <c r="Y18" s="232">
        <v>6</v>
      </c>
      <c r="Z18" s="233"/>
      <c r="AA18" s="230"/>
      <c r="AB18" s="234"/>
      <c r="AC18" s="184">
        <v>46</v>
      </c>
      <c r="AD18" s="232">
        <v>46</v>
      </c>
      <c r="AE18" s="233"/>
      <c r="AF18" s="230"/>
      <c r="AG18" s="234"/>
      <c r="AH18" s="184">
        <v>86</v>
      </c>
      <c r="AI18" s="232">
        <v>86</v>
      </c>
      <c r="AJ18" s="252"/>
    </row>
    <row r="19" ht="13.05" customHeight="1" spans="1:36">
      <c r="A19" s="88">
        <v>4</v>
      </c>
      <c r="B19" s="89"/>
      <c r="C19" s="89"/>
      <c r="D19" s="89"/>
      <c r="E19" s="89"/>
      <c r="F19" s="89"/>
      <c r="G19" s="89"/>
      <c r="H19" s="89"/>
      <c r="I19" s="132"/>
      <c r="J19" s="88"/>
      <c r="K19" s="113"/>
      <c r="L19" s="113"/>
      <c r="M19" s="133"/>
      <c r="N19" s="134"/>
      <c r="O19" s="113"/>
      <c r="P19" s="113"/>
      <c r="Q19" s="113"/>
      <c r="R19" s="133"/>
      <c r="T19" s="195" t="s">
        <v>162</v>
      </c>
      <c r="U19" s="196" t="s">
        <v>162</v>
      </c>
      <c r="W19" s="183"/>
      <c r="X19" s="184">
        <v>7</v>
      </c>
      <c r="Y19" s="232">
        <v>7</v>
      </c>
      <c r="Z19" s="233"/>
      <c r="AA19" s="230"/>
      <c r="AB19" s="234"/>
      <c r="AC19" s="184">
        <v>47</v>
      </c>
      <c r="AD19" s="232">
        <v>47</v>
      </c>
      <c r="AE19" s="233"/>
      <c r="AF19" s="230"/>
      <c r="AG19" s="234"/>
      <c r="AH19" s="184">
        <v>87</v>
      </c>
      <c r="AI19" s="232">
        <v>87</v>
      </c>
      <c r="AJ19" s="252"/>
    </row>
    <row r="20" ht="13.05" customHeight="1" spans="1:36">
      <c r="A20" s="88">
        <v>5</v>
      </c>
      <c r="B20" s="90"/>
      <c r="C20" s="91"/>
      <c r="D20" s="91"/>
      <c r="E20" s="91"/>
      <c r="F20" s="91"/>
      <c r="G20" s="91"/>
      <c r="H20" s="92"/>
      <c r="I20" s="132"/>
      <c r="J20" s="88"/>
      <c r="K20" s="113"/>
      <c r="L20" s="113"/>
      <c r="M20" s="133"/>
      <c r="N20" s="134"/>
      <c r="O20" s="113"/>
      <c r="P20" s="113"/>
      <c r="Q20" s="113"/>
      <c r="R20" s="133"/>
      <c r="T20" s="195" t="s">
        <v>163</v>
      </c>
      <c r="U20" s="196" t="s">
        <v>163</v>
      </c>
      <c r="W20" s="183"/>
      <c r="X20" s="184">
        <v>8</v>
      </c>
      <c r="Y20" s="232">
        <v>8</v>
      </c>
      <c r="Z20" s="233"/>
      <c r="AA20" s="230"/>
      <c r="AB20" s="234"/>
      <c r="AC20" s="184">
        <v>48</v>
      </c>
      <c r="AD20" s="232">
        <v>48</v>
      </c>
      <c r="AE20" s="233"/>
      <c r="AF20" s="230"/>
      <c r="AG20" s="234"/>
      <c r="AH20" s="184">
        <v>88</v>
      </c>
      <c r="AI20" s="232">
        <v>88</v>
      </c>
      <c r="AJ20" s="252"/>
    </row>
    <row r="21" ht="13.05" customHeight="1" spans="1:36">
      <c r="A21" s="93">
        <v>6</v>
      </c>
      <c r="B21" s="89"/>
      <c r="C21" s="89"/>
      <c r="D21" s="89"/>
      <c r="E21" s="89"/>
      <c r="F21" s="89"/>
      <c r="G21" s="89"/>
      <c r="H21" s="89"/>
      <c r="I21" s="135"/>
      <c r="J21" s="93"/>
      <c r="K21" s="136"/>
      <c r="L21" s="136"/>
      <c r="M21" s="137"/>
      <c r="N21" s="138"/>
      <c r="O21" s="136"/>
      <c r="P21" s="136"/>
      <c r="Q21" s="136"/>
      <c r="R21" s="137"/>
      <c r="T21" s="197" t="s">
        <v>164</v>
      </c>
      <c r="U21" s="198" t="s">
        <v>164</v>
      </c>
      <c r="W21" s="183"/>
      <c r="X21" s="184">
        <v>9</v>
      </c>
      <c r="Y21" s="232">
        <v>9</v>
      </c>
      <c r="Z21" s="233"/>
      <c r="AA21" s="230"/>
      <c r="AB21" s="234"/>
      <c r="AC21" s="184">
        <v>49</v>
      </c>
      <c r="AD21" s="232">
        <v>49</v>
      </c>
      <c r="AE21" s="233"/>
      <c r="AF21" s="230"/>
      <c r="AG21" s="234"/>
      <c r="AH21" s="184">
        <v>89</v>
      </c>
      <c r="AI21" s="232">
        <v>89</v>
      </c>
      <c r="AJ21" s="252"/>
    </row>
    <row r="22" ht="13.05" customHeight="1" spans="1:36">
      <c r="A22" s="88">
        <v>7</v>
      </c>
      <c r="B22" s="89"/>
      <c r="C22" s="89"/>
      <c r="D22" s="89"/>
      <c r="E22" s="89"/>
      <c r="F22" s="89"/>
      <c r="G22" s="89"/>
      <c r="H22" s="89"/>
      <c r="I22" s="132"/>
      <c r="J22" s="88"/>
      <c r="K22" s="113"/>
      <c r="L22" s="113"/>
      <c r="M22" s="133"/>
      <c r="N22" s="134"/>
      <c r="O22" s="113"/>
      <c r="P22" s="113"/>
      <c r="Q22" s="113"/>
      <c r="R22" s="133"/>
      <c r="T22" s="189" t="s">
        <v>169</v>
      </c>
      <c r="U22" s="190" t="s">
        <v>170</v>
      </c>
      <c r="W22" s="183"/>
      <c r="X22" s="179">
        <v>10</v>
      </c>
      <c r="Y22" s="232">
        <v>10</v>
      </c>
      <c r="Z22" s="233"/>
      <c r="AA22" s="230"/>
      <c r="AB22" s="234"/>
      <c r="AC22" s="184">
        <v>50</v>
      </c>
      <c r="AD22" s="232">
        <v>50</v>
      </c>
      <c r="AE22" s="233"/>
      <c r="AF22" s="230"/>
      <c r="AG22" s="234"/>
      <c r="AH22" s="184">
        <v>90</v>
      </c>
      <c r="AI22" s="232">
        <v>90</v>
      </c>
      <c r="AJ22" s="252"/>
    </row>
    <row r="23" ht="13.05" customHeight="1" spans="1:36">
      <c r="A23" s="88">
        <v>8</v>
      </c>
      <c r="B23" s="89"/>
      <c r="C23" s="89"/>
      <c r="D23" s="89"/>
      <c r="E23" s="89"/>
      <c r="F23" s="89"/>
      <c r="G23" s="89"/>
      <c r="H23" s="89"/>
      <c r="I23" s="132"/>
      <c r="J23" s="88"/>
      <c r="K23" s="113"/>
      <c r="L23" s="113"/>
      <c r="M23" s="133"/>
      <c r="N23" s="134"/>
      <c r="O23" s="113"/>
      <c r="P23" s="113"/>
      <c r="Q23" s="113"/>
      <c r="R23" s="133"/>
      <c r="T23" s="191"/>
      <c r="U23" s="192"/>
      <c r="W23" s="183"/>
      <c r="X23" s="184">
        <v>11</v>
      </c>
      <c r="Y23" s="232">
        <v>11</v>
      </c>
      <c r="Z23" s="233"/>
      <c r="AA23" s="230"/>
      <c r="AB23" s="234"/>
      <c r="AC23" s="184">
        <v>51</v>
      </c>
      <c r="AD23" s="232">
        <v>51</v>
      </c>
      <c r="AE23" s="233"/>
      <c r="AF23" s="230"/>
      <c r="AG23" s="234"/>
      <c r="AH23" s="184">
        <v>91</v>
      </c>
      <c r="AI23" s="232">
        <v>91</v>
      </c>
      <c r="AJ23" s="252"/>
    </row>
    <row r="24" ht="13.05" customHeight="1" spans="1:36">
      <c r="A24" s="88">
        <v>9</v>
      </c>
      <c r="B24" s="89"/>
      <c r="C24" s="89"/>
      <c r="D24" s="89"/>
      <c r="E24" s="89"/>
      <c r="F24" s="89"/>
      <c r="G24" s="89"/>
      <c r="H24" s="89"/>
      <c r="I24" s="132"/>
      <c r="J24" s="88"/>
      <c r="K24" s="113"/>
      <c r="L24" s="113"/>
      <c r="M24" s="133"/>
      <c r="N24" s="134"/>
      <c r="O24" s="113"/>
      <c r="P24" s="113"/>
      <c r="Q24" s="113"/>
      <c r="R24" s="133"/>
      <c r="T24" s="193" t="s">
        <v>161</v>
      </c>
      <c r="U24" s="194" t="s">
        <v>161</v>
      </c>
      <c r="W24" s="183"/>
      <c r="X24" s="184">
        <v>12</v>
      </c>
      <c r="Y24" s="232">
        <v>12</v>
      </c>
      <c r="Z24" s="233"/>
      <c r="AA24" s="230"/>
      <c r="AB24" s="234"/>
      <c r="AC24" s="184">
        <v>52</v>
      </c>
      <c r="AD24" s="232">
        <v>52</v>
      </c>
      <c r="AE24" s="233"/>
      <c r="AF24" s="230"/>
      <c r="AG24" s="234"/>
      <c r="AH24" s="184">
        <v>92</v>
      </c>
      <c r="AI24" s="232">
        <v>92</v>
      </c>
      <c r="AJ24" s="252"/>
    </row>
    <row r="25" ht="13.05" customHeight="1" spans="1:36">
      <c r="A25" s="88">
        <v>10</v>
      </c>
      <c r="B25" s="89"/>
      <c r="C25" s="89"/>
      <c r="D25" s="89"/>
      <c r="E25" s="89"/>
      <c r="F25" s="89"/>
      <c r="G25" s="89"/>
      <c r="H25" s="89"/>
      <c r="I25" s="132"/>
      <c r="J25" s="88"/>
      <c r="K25" s="113"/>
      <c r="L25" s="113"/>
      <c r="M25" s="133"/>
      <c r="N25" s="134"/>
      <c r="O25" s="113"/>
      <c r="P25" s="113"/>
      <c r="Q25" s="113"/>
      <c r="R25" s="133"/>
      <c r="T25" s="195" t="s">
        <v>162</v>
      </c>
      <c r="U25" s="196" t="s">
        <v>162</v>
      </c>
      <c r="W25" s="183"/>
      <c r="X25" s="184">
        <v>13</v>
      </c>
      <c r="Y25" s="232">
        <v>13</v>
      </c>
      <c r="Z25" s="233"/>
      <c r="AA25" s="230"/>
      <c r="AB25" s="234"/>
      <c r="AC25" s="184">
        <v>53</v>
      </c>
      <c r="AD25" s="232">
        <v>53</v>
      </c>
      <c r="AE25" s="233"/>
      <c r="AF25" s="230"/>
      <c r="AG25" s="234"/>
      <c r="AH25" s="184">
        <v>93</v>
      </c>
      <c r="AI25" s="232">
        <v>93</v>
      </c>
      <c r="AJ25" s="252"/>
    </row>
    <row r="26" ht="13.05" customHeight="1" spans="1:36">
      <c r="A26" s="88">
        <v>11</v>
      </c>
      <c r="B26" s="89"/>
      <c r="C26" s="89"/>
      <c r="D26" s="89"/>
      <c r="E26" s="89"/>
      <c r="F26" s="89"/>
      <c r="G26" s="89"/>
      <c r="H26" s="89"/>
      <c r="I26" s="132"/>
      <c r="J26" s="88"/>
      <c r="K26" s="113"/>
      <c r="L26" s="113"/>
      <c r="M26" s="133"/>
      <c r="N26" s="134"/>
      <c r="O26" s="113"/>
      <c r="P26" s="113"/>
      <c r="Q26" s="113"/>
      <c r="R26" s="133"/>
      <c r="T26" s="195" t="s">
        <v>163</v>
      </c>
      <c r="U26" s="196" t="s">
        <v>163</v>
      </c>
      <c r="W26" s="183"/>
      <c r="X26" s="184">
        <v>14</v>
      </c>
      <c r="Y26" s="232">
        <v>14</v>
      </c>
      <c r="Z26" s="233"/>
      <c r="AA26" s="230"/>
      <c r="AB26" s="234"/>
      <c r="AC26" s="184">
        <v>54</v>
      </c>
      <c r="AD26" s="232">
        <v>54</v>
      </c>
      <c r="AE26" s="233"/>
      <c r="AF26" s="230"/>
      <c r="AG26" s="234"/>
      <c r="AH26" s="184">
        <v>94</v>
      </c>
      <c r="AI26" s="232">
        <v>94</v>
      </c>
      <c r="AJ26" s="252"/>
    </row>
    <row r="27" ht="13.05" customHeight="1" spans="1:36">
      <c r="A27" s="88">
        <v>12</v>
      </c>
      <c r="B27" s="89"/>
      <c r="C27" s="89"/>
      <c r="D27" s="89"/>
      <c r="E27" s="89"/>
      <c r="F27" s="89"/>
      <c r="G27" s="89"/>
      <c r="H27" s="89"/>
      <c r="I27" s="132"/>
      <c r="J27" s="88"/>
      <c r="K27" s="113"/>
      <c r="L27" s="113"/>
      <c r="M27" s="133"/>
      <c r="N27" s="134"/>
      <c r="O27" s="113"/>
      <c r="P27" s="113"/>
      <c r="Q27" s="113"/>
      <c r="R27" s="133"/>
      <c r="T27" s="199" t="s">
        <v>164</v>
      </c>
      <c r="U27" s="200" t="s">
        <v>164</v>
      </c>
      <c r="W27" s="183"/>
      <c r="X27" s="184">
        <v>15</v>
      </c>
      <c r="Y27" s="232">
        <v>15</v>
      </c>
      <c r="Z27" s="233"/>
      <c r="AA27" s="230"/>
      <c r="AB27" s="234"/>
      <c r="AC27" s="184">
        <v>55</v>
      </c>
      <c r="AD27" s="232">
        <v>55</v>
      </c>
      <c r="AE27" s="233"/>
      <c r="AF27" s="230"/>
      <c r="AG27" s="234"/>
      <c r="AH27" s="184">
        <v>95</v>
      </c>
      <c r="AI27" s="232">
        <v>95</v>
      </c>
      <c r="AJ27" s="252"/>
    </row>
    <row r="28" ht="13.05" customHeight="1" spans="1:36">
      <c r="A28" s="88">
        <v>13</v>
      </c>
      <c r="B28" s="89"/>
      <c r="C28" s="89"/>
      <c r="D28" s="89"/>
      <c r="E28" s="89"/>
      <c r="F28" s="89"/>
      <c r="G28" s="89"/>
      <c r="H28" s="89"/>
      <c r="I28" s="132"/>
      <c r="J28" s="88"/>
      <c r="K28" s="113"/>
      <c r="L28" s="113"/>
      <c r="M28" s="133"/>
      <c r="N28" s="134"/>
      <c r="O28" s="113"/>
      <c r="P28" s="113"/>
      <c r="Q28" s="113"/>
      <c r="R28" s="133"/>
      <c r="W28" s="183"/>
      <c r="X28" s="184">
        <v>16</v>
      </c>
      <c r="Y28" s="232">
        <v>16</v>
      </c>
      <c r="Z28" s="233"/>
      <c r="AA28" s="230"/>
      <c r="AB28" s="234"/>
      <c r="AC28" s="184">
        <v>56</v>
      </c>
      <c r="AD28" s="232">
        <v>56</v>
      </c>
      <c r="AE28" s="233"/>
      <c r="AF28" s="230"/>
      <c r="AG28" s="234"/>
      <c r="AH28" s="184">
        <v>96</v>
      </c>
      <c r="AI28" s="232">
        <v>96</v>
      </c>
      <c r="AJ28" s="252"/>
    </row>
    <row r="29" ht="13.05" customHeight="1" spans="1:36">
      <c r="A29" s="88">
        <v>14</v>
      </c>
      <c r="B29" s="89"/>
      <c r="C29" s="89"/>
      <c r="D29" s="89"/>
      <c r="E29" s="89"/>
      <c r="F29" s="89"/>
      <c r="G29" s="89"/>
      <c r="H29" s="89"/>
      <c r="I29" s="132"/>
      <c r="J29" s="88"/>
      <c r="K29" s="113"/>
      <c r="L29" s="113"/>
      <c r="M29" s="133"/>
      <c r="N29" s="134"/>
      <c r="O29" s="113"/>
      <c r="P29" s="113"/>
      <c r="Q29" s="113"/>
      <c r="R29" s="133"/>
      <c r="W29" s="183"/>
      <c r="X29" s="184">
        <v>17</v>
      </c>
      <c r="Y29" s="232">
        <v>17</v>
      </c>
      <c r="Z29" s="233"/>
      <c r="AA29" s="230"/>
      <c r="AB29" s="234"/>
      <c r="AC29" s="184">
        <v>57</v>
      </c>
      <c r="AD29" s="232">
        <v>57</v>
      </c>
      <c r="AE29" s="233"/>
      <c r="AF29" s="230"/>
      <c r="AG29" s="234"/>
      <c r="AH29" s="184">
        <v>97</v>
      </c>
      <c r="AI29" s="232">
        <v>97</v>
      </c>
      <c r="AJ29" s="252"/>
    </row>
    <row r="30" ht="13.05" customHeight="1" spans="1:36">
      <c r="A30" s="88">
        <v>15</v>
      </c>
      <c r="B30" s="94"/>
      <c r="C30" s="95"/>
      <c r="D30" s="95"/>
      <c r="E30" s="95"/>
      <c r="F30" s="95"/>
      <c r="G30" s="95"/>
      <c r="H30" s="96"/>
      <c r="I30" s="132"/>
      <c r="J30" s="88"/>
      <c r="K30" s="113"/>
      <c r="L30" s="113"/>
      <c r="M30" s="133"/>
      <c r="N30" s="134"/>
      <c r="O30" s="113"/>
      <c r="P30" s="113"/>
      <c r="Q30" s="113"/>
      <c r="R30" s="133"/>
      <c r="W30" s="183"/>
      <c r="X30" s="184">
        <v>18</v>
      </c>
      <c r="Y30" s="232">
        <v>18</v>
      </c>
      <c r="Z30" s="233"/>
      <c r="AA30" s="230"/>
      <c r="AB30" s="234"/>
      <c r="AC30" s="184">
        <v>58</v>
      </c>
      <c r="AD30" s="232">
        <v>58</v>
      </c>
      <c r="AE30" s="233"/>
      <c r="AF30" s="230"/>
      <c r="AG30" s="234"/>
      <c r="AH30" s="184">
        <v>98</v>
      </c>
      <c r="AI30" s="232">
        <v>98</v>
      </c>
      <c r="AJ30" s="252"/>
    </row>
    <row r="31" ht="13.05" customHeight="1" spans="1:36">
      <c r="A31" s="76" t="s">
        <v>171</v>
      </c>
      <c r="B31" s="97"/>
      <c r="C31" s="97"/>
      <c r="D31" s="98"/>
      <c r="E31" s="85"/>
      <c r="F31" s="86"/>
      <c r="G31" s="86"/>
      <c r="H31" s="86"/>
      <c r="I31" s="86"/>
      <c r="J31" s="86"/>
      <c r="K31" s="86"/>
      <c r="L31" s="86"/>
      <c r="M31" s="139"/>
      <c r="N31" s="140"/>
      <c r="O31" s="141"/>
      <c r="P31" s="141"/>
      <c r="Q31" s="201"/>
      <c r="R31" s="202"/>
      <c r="W31" s="183"/>
      <c r="X31" s="184">
        <v>19</v>
      </c>
      <c r="Y31" s="232">
        <v>19</v>
      </c>
      <c r="Z31" s="233"/>
      <c r="AA31" s="230"/>
      <c r="AB31" s="234"/>
      <c r="AC31" s="184">
        <v>59</v>
      </c>
      <c r="AD31" s="232">
        <v>59</v>
      </c>
      <c r="AE31" s="233"/>
      <c r="AF31" s="230"/>
      <c r="AG31" s="234"/>
      <c r="AH31" s="184">
        <v>99</v>
      </c>
      <c r="AI31" s="232">
        <v>99</v>
      </c>
      <c r="AJ31" s="252"/>
    </row>
    <row r="32" ht="13.05" customHeight="1" spans="1:36">
      <c r="A32" s="80"/>
      <c r="B32" s="99"/>
      <c r="C32" s="99"/>
      <c r="D32" s="100"/>
      <c r="E32" s="101"/>
      <c r="F32" s="102"/>
      <c r="G32" s="102"/>
      <c r="H32" s="102"/>
      <c r="I32" s="102"/>
      <c r="J32" s="102"/>
      <c r="K32" s="102"/>
      <c r="L32" s="102"/>
      <c r="M32" s="142"/>
      <c r="N32" s="143"/>
      <c r="O32" s="144"/>
      <c r="P32" s="144"/>
      <c r="Q32" s="203"/>
      <c r="R32" s="204"/>
      <c r="W32" s="183"/>
      <c r="X32" s="184">
        <v>20</v>
      </c>
      <c r="Y32" s="232">
        <v>20</v>
      </c>
      <c r="Z32" s="233"/>
      <c r="AA32" s="230"/>
      <c r="AB32" s="234"/>
      <c r="AC32" s="184">
        <v>60</v>
      </c>
      <c r="AD32" s="232">
        <v>60</v>
      </c>
      <c r="AE32" s="233"/>
      <c r="AF32" s="230"/>
      <c r="AG32" s="234"/>
      <c r="AH32" s="184">
        <v>100</v>
      </c>
      <c r="AI32" s="232">
        <v>100</v>
      </c>
      <c r="AJ32" s="252"/>
    </row>
    <row r="33" ht="13.05" customHeight="1" spans="1:36">
      <c r="A33" s="76" t="s">
        <v>172</v>
      </c>
      <c r="B33" s="97"/>
      <c r="C33" s="97"/>
      <c r="D33" s="98"/>
      <c r="E33" s="85"/>
      <c r="F33" s="86"/>
      <c r="G33" s="86"/>
      <c r="H33" s="86"/>
      <c r="I33" s="86"/>
      <c r="J33" s="86"/>
      <c r="K33" s="86"/>
      <c r="L33" s="86"/>
      <c r="M33" s="139"/>
      <c r="N33" s="140"/>
      <c r="O33" s="141"/>
      <c r="P33" s="141"/>
      <c r="Q33" s="201"/>
      <c r="R33" s="202"/>
      <c r="W33" s="183"/>
      <c r="X33" s="184">
        <v>21</v>
      </c>
      <c r="Y33" s="232">
        <v>21</v>
      </c>
      <c r="Z33" s="233"/>
      <c r="AA33" s="230"/>
      <c r="AB33" s="234"/>
      <c r="AC33" s="184">
        <v>61</v>
      </c>
      <c r="AD33" s="232">
        <v>61</v>
      </c>
      <c r="AE33" s="233"/>
      <c r="AF33" s="230"/>
      <c r="AG33" s="234"/>
      <c r="AH33" s="184">
        <v>101</v>
      </c>
      <c r="AI33" s="232">
        <v>101</v>
      </c>
      <c r="AJ33" s="252"/>
    </row>
    <row r="34" ht="13.05" customHeight="1" spans="1:36">
      <c r="A34" s="80"/>
      <c r="B34" s="99"/>
      <c r="C34" s="99"/>
      <c r="D34" s="100"/>
      <c r="E34" s="101"/>
      <c r="F34" s="102"/>
      <c r="G34" s="102"/>
      <c r="H34" s="102"/>
      <c r="I34" s="102"/>
      <c r="J34" s="102"/>
      <c r="K34" s="102"/>
      <c r="L34" s="102"/>
      <c r="M34" s="142"/>
      <c r="N34" s="143"/>
      <c r="O34" s="144"/>
      <c r="P34" s="144"/>
      <c r="Q34" s="203"/>
      <c r="R34" s="204"/>
      <c r="W34" s="183"/>
      <c r="X34" s="184">
        <v>22</v>
      </c>
      <c r="Y34" s="232">
        <v>22</v>
      </c>
      <c r="Z34" s="233"/>
      <c r="AA34" s="230"/>
      <c r="AB34" s="234"/>
      <c r="AC34" s="184">
        <v>62</v>
      </c>
      <c r="AD34" s="232">
        <v>62</v>
      </c>
      <c r="AE34" s="233"/>
      <c r="AF34" s="230"/>
      <c r="AG34" s="234"/>
      <c r="AH34" s="184">
        <v>102</v>
      </c>
      <c r="AI34" s="232">
        <v>102</v>
      </c>
      <c r="AJ34" s="252"/>
    </row>
    <row r="35" ht="13.05" customHeight="1" spans="23:36">
      <c r="W35" s="183"/>
      <c r="X35" s="184">
        <v>23</v>
      </c>
      <c r="Y35" s="232">
        <v>23</v>
      </c>
      <c r="Z35" s="233"/>
      <c r="AA35" s="230"/>
      <c r="AB35" s="234"/>
      <c r="AC35" s="184">
        <v>63</v>
      </c>
      <c r="AD35" s="232">
        <v>63</v>
      </c>
      <c r="AE35" s="233"/>
      <c r="AF35" s="230"/>
      <c r="AG35" s="234"/>
      <c r="AH35" s="184">
        <v>103</v>
      </c>
      <c r="AI35" s="232">
        <v>103</v>
      </c>
      <c r="AJ35" s="252"/>
    </row>
    <row r="36" ht="13.05" customHeight="1" spans="1:36">
      <c r="A36" s="46" t="s">
        <v>134</v>
      </c>
      <c r="B36" s="47"/>
      <c r="C36" s="47"/>
      <c r="D36" s="47"/>
      <c r="E36" s="41"/>
      <c r="F36" s="41"/>
      <c r="G36" s="41"/>
      <c r="H36" s="41"/>
      <c r="I36" s="41"/>
      <c r="J36" s="41"/>
      <c r="K36" s="107" t="s">
        <v>135</v>
      </c>
      <c r="L36" s="107"/>
      <c r="M36" s="108"/>
      <c r="N36" s="109" t="s">
        <v>156</v>
      </c>
      <c r="O36" s="110"/>
      <c r="P36" s="110"/>
      <c r="Q36" s="110"/>
      <c r="R36" s="169"/>
      <c r="W36" s="183"/>
      <c r="X36" s="184">
        <v>24</v>
      </c>
      <c r="Y36" s="232">
        <v>24</v>
      </c>
      <c r="Z36" s="233"/>
      <c r="AA36" s="230"/>
      <c r="AB36" s="234"/>
      <c r="AC36" s="184">
        <v>64</v>
      </c>
      <c r="AD36" s="232">
        <v>64</v>
      </c>
      <c r="AE36" s="233"/>
      <c r="AF36" s="230"/>
      <c r="AG36" s="234"/>
      <c r="AH36" s="184">
        <v>104</v>
      </c>
      <c r="AI36" s="232">
        <v>104</v>
      </c>
      <c r="AJ36" s="252"/>
    </row>
    <row r="37" ht="13.05" customHeight="1" spans="1:36">
      <c r="A37" s="70" t="s">
        <v>136</v>
      </c>
      <c r="B37" s="71"/>
      <c r="C37" s="71"/>
      <c r="D37" s="71"/>
      <c r="E37" s="103"/>
      <c r="F37" s="103"/>
      <c r="G37" s="103"/>
      <c r="H37" s="103"/>
      <c r="I37" s="103"/>
      <c r="J37" s="103"/>
      <c r="K37" s="111"/>
      <c r="L37" s="111"/>
      <c r="M37" s="112"/>
      <c r="N37" s="88" t="s">
        <v>130</v>
      </c>
      <c r="O37" s="113" t="s">
        <v>131</v>
      </c>
      <c r="P37" s="113" t="s">
        <v>132</v>
      </c>
      <c r="Q37" s="172" t="s">
        <v>133</v>
      </c>
      <c r="R37" s="173" t="s">
        <v>158</v>
      </c>
      <c r="W37" s="183"/>
      <c r="X37" s="184">
        <v>25</v>
      </c>
      <c r="Y37" s="232">
        <v>25</v>
      </c>
      <c r="Z37" s="233"/>
      <c r="AA37" s="230"/>
      <c r="AB37" s="234"/>
      <c r="AC37" s="184">
        <v>65</v>
      </c>
      <c r="AD37" s="232">
        <v>65</v>
      </c>
      <c r="AE37" s="233"/>
      <c r="AF37" s="230"/>
      <c r="AG37" s="234"/>
      <c r="AH37" s="184">
        <v>105</v>
      </c>
      <c r="AI37" s="232">
        <v>105</v>
      </c>
      <c r="AJ37" s="252"/>
    </row>
    <row r="38" ht="13.05" customHeight="1" spans="1:36">
      <c r="A38" s="73"/>
      <c r="B38" s="74"/>
      <c r="C38" s="74"/>
      <c r="D38" s="74"/>
      <c r="E38" s="45"/>
      <c r="F38" s="45"/>
      <c r="G38" s="45"/>
      <c r="H38" s="45"/>
      <c r="I38" s="45"/>
      <c r="J38" s="45"/>
      <c r="K38" s="114"/>
      <c r="L38" s="114"/>
      <c r="M38" s="115"/>
      <c r="N38" s="116"/>
      <c r="O38" s="117"/>
      <c r="P38" s="118"/>
      <c r="Q38" s="176"/>
      <c r="R38" s="177"/>
      <c r="W38" s="183"/>
      <c r="X38" s="184">
        <v>26</v>
      </c>
      <c r="Y38" s="232">
        <v>26</v>
      </c>
      <c r="Z38" s="233"/>
      <c r="AA38" s="230"/>
      <c r="AB38" s="234"/>
      <c r="AC38" s="184">
        <v>66</v>
      </c>
      <c r="AD38" s="232">
        <v>66</v>
      </c>
      <c r="AE38" s="233"/>
      <c r="AF38" s="230"/>
      <c r="AG38" s="234"/>
      <c r="AH38" s="184">
        <v>106</v>
      </c>
      <c r="AI38" s="232">
        <v>106</v>
      </c>
      <c r="AJ38" s="252"/>
    </row>
    <row r="39" ht="13.05" customHeight="1" spans="1:36">
      <c r="A39" s="76" t="s">
        <v>127</v>
      </c>
      <c r="B39" s="77" t="s">
        <v>128</v>
      </c>
      <c r="C39" s="78"/>
      <c r="D39" s="78"/>
      <c r="E39" s="78"/>
      <c r="F39" s="78"/>
      <c r="G39" s="78"/>
      <c r="H39" s="79"/>
      <c r="I39" s="145" t="s">
        <v>127</v>
      </c>
      <c r="J39" s="120" t="s">
        <v>129</v>
      </c>
      <c r="K39" s="121"/>
      <c r="L39" s="121"/>
      <c r="M39" s="122"/>
      <c r="N39" s="123" t="s">
        <v>159</v>
      </c>
      <c r="O39" s="124"/>
      <c r="P39" s="124"/>
      <c r="Q39" s="124"/>
      <c r="R39" s="180"/>
      <c r="T39" s="181" t="s">
        <v>160</v>
      </c>
      <c r="U39" s="182"/>
      <c r="W39" s="183"/>
      <c r="X39" s="184">
        <v>27</v>
      </c>
      <c r="Y39" s="232">
        <v>27</v>
      </c>
      <c r="Z39" s="233"/>
      <c r="AA39" s="230"/>
      <c r="AB39" s="234"/>
      <c r="AC39" s="184">
        <v>67</v>
      </c>
      <c r="AD39" s="232">
        <v>67</v>
      </c>
      <c r="AE39" s="233"/>
      <c r="AF39" s="230"/>
      <c r="AG39" s="234"/>
      <c r="AH39" s="184">
        <v>107</v>
      </c>
      <c r="AI39" s="232">
        <v>107</v>
      </c>
      <c r="AJ39" s="252"/>
    </row>
    <row r="40" ht="13.05" customHeight="1" spans="1:36">
      <c r="A40" s="80"/>
      <c r="B40" s="81"/>
      <c r="C40" s="82"/>
      <c r="D40" s="82"/>
      <c r="E40" s="82"/>
      <c r="F40" s="82"/>
      <c r="G40" s="82"/>
      <c r="H40" s="83"/>
      <c r="I40" s="146"/>
      <c r="J40" s="116" t="s">
        <v>130</v>
      </c>
      <c r="K40" s="117" t="s">
        <v>131</v>
      </c>
      <c r="L40" s="117" t="s">
        <v>132</v>
      </c>
      <c r="M40" s="126" t="s">
        <v>133</v>
      </c>
      <c r="N40" s="127" t="s">
        <v>161</v>
      </c>
      <c r="O40" s="128" t="s">
        <v>162</v>
      </c>
      <c r="P40" s="128" t="s">
        <v>163</v>
      </c>
      <c r="Q40" s="128" t="s">
        <v>164</v>
      </c>
      <c r="R40" s="185" t="s">
        <v>165</v>
      </c>
      <c r="T40" s="186" t="s">
        <v>166</v>
      </c>
      <c r="U40" s="187"/>
      <c r="W40" s="183"/>
      <c r="X40" s="184">
        <v>28</v>
      </c>
      <c r="Y40" s="232">
        <v>28</v>
      </c>
      <c r="Z40" s="233"/>
      <c r="AA40" s="230"/>
      <c r="AB40" s="234"/>
      <c r="AC40" s="184">
        <v>68</v>
      </c>
      <c r="AD40" s="232">
        <v>68</v>
      </c>
      <c r="AE40" s="233"/>
      <c r="AF40" s="230"/>
      <c r="AG40" s="234"/>
      <c r="AH40" s="184">
        <v>108</v>
      </c>
      <c r="AI40" s="232">
        <v>108</v>
      </c>
      <c r="AJ40" s="252"/>
    </row>
    <row r="41" ht="13.05" customHeight="1" spans="1:36">
      <c r="A41" s="84">
        <v>1</v>
      </c>
      <c r="B41" s="85"/>
      <c r="C41" s="86"/>
      <c r="D41" s="86"/>
      <c r="E41" s="86"/>
      <c r="F41" s="86"/>
      <c r="G41" s="86"/>
      <c r="H41" s="87"/>
      <c r="I41" s="147"/>
      <c r="J41" s="130"/>
      <c r="K41" s="130"/>
      <c r="L41" s="130"/>
      <c r="M41" s="131"/>
      <c r="N41" s="84"/>
      <c r="O41" s="130"/>
      <c r="P41" s="130"/>
      <c r="Q41" s="130"/>
      <c r="R41" s="188"/>
      <c r="T41" s="189" t="s">
        <v>167</v>
      </c>
      <c r="U41" s="190" t="s">
        <v>168</v>
      </c>
      <c r="W41" s="183"/>
      <c r="X41" s="184">
        <v>29</v>
      </c>
      <c r="Y41" s="232">
        <v>29</v>
      </c>
      <c r="Z41" s="233"/>
      <c r="AA41" s="230"/>
      <c r="AB41" s="234"/>
      <c r="AC41" s="184">
        <v>69</v>
      </c>
      <c r="AD41" s="232">
        <v>69</v>
      </c>
      <c r="AE41" s="233"/>
      <c r="AF41" s="230"/>
      <c r="AG41" s="234"/>
      <c r="AH41" s="184">
        <v>109</v>
      </c>
      <c r="AI41" s="232">
        <v>109</v>
      </c>
      <c r="AJ41" s="252"/>
    </row>
    <row r="42" ht="13.05" customHeight="1" spans="1:36">
      <c r="A42" s="88">
        <v>2</v>
      </c>
      <c r="B42" s="89"/>
      <c r="C42" s="89"/>
      <c r="D42" s="89"/>
      <c r="E42" s="89"/>
      <c r="F42" s="89"/>
      <c r="G42" s="89"/>
      <c r="H42" s="89"/>
      <c r="I42" s="148"/>
      <c r="J42" s="88"/>
      <c r="K42" s="113"/>
      <c r="L42" s="113"/>
      <c r="M42" s="133"/>
      <c r="N42" s="134"/>
      <c r="O42" s="113"/>
      <c r="P42" s="113"/>
      <c r="Q42" s="113"/>
      <c r="R42" s="133"/>
      <c r="T42" s="191"/>
      <c r="U42" s="192"/>
      <c r="W42" s="183"/>
      <c r="X42" s="184">
        <v>30</v>
      </c>
      <c r="Y42" s="232">
        <v>30</v>
      </c>
      <c r="Z42" s="233"/>
      <c r="AA42" s="230"/>
      <c r="AB42" s="234"/>
      <c r="AC42" s="184">
        <v>70</v>
      </c>
      <c r="AD42" s="232">
        <v>70</v>
      </c>
      <c r="AE42" s="233"/>
      <c r="AF42" s="230"/>
      <c r="AG42" s="234"/>
      <c r="AH42" s="184">
        <v>110</v>
      </c>
      <c r="AI42" s="232">
        <v>110</v>
      </c>
      <c r="AJ42" s="252"/>
    </row>
    <row r="43" ht="13.05" customHeight="1" spans="1:36">
      <c r="A43" s="88">
        <v>3</v>
      </c>
      <c r="B43" s="89"/>
      <c r="C43" s="89"/>
      <c r="D43" s="89"/>
      <c r="E43" s="89"/>
      <c r="F43" s="89"/>
      <c r="G43" s="89"/>
      <c r="H43" s="89"/>
      <c r="I43" s="148"/>
      <c r="J43" s="88"/>
      <c r="K43" s="113"/>
      <c r="L43" s="113"/>
      <c r="M43" s="133"/>
      <c r="N43" s="134"/>
      <c r="O43" s="113"/>
      <c r="P43" s="113"/>
      <c r="Q43" s="113"/>
      <c r="R43" s="133"/>
      <c r="T43" s="193" t="s">
        <v>161</v>
      </c>
      <c r="U43" s="194" t="s">
        <v>161</v>
      </c>
      <c r="W43" s="183"/>
      <c r="X43" s="184">
        <v>31</v>
      </c>
      <c r="Y43" s="232">
        <v>31</v>
      </c>
      <c r="Z43" s="233"/>
      <c r="AA43" s="230"/>
      <c r="AB43" s="234"/>
      <c r="AC43" s="184">
        <v>71</v>
      </c>
      <c r="AD43" s="232">
        <v>71</v>
      </c>
      <c r="AE43" s="233"/>
      <c r="AF43" s="230"/>
      <c r="AG43" s="234"/>
      <c r="AH43" s="184">
        <v>111</v>
      </c>
      <c r="AI43" s="232">
        <v>111</v>
      </c>
      <c r="AJ43" s="252"/>
    </row>
    <row r="44" ht="13.05" customHeight="1" spans="1:36">
      <c r="A44" s="88">
        <v>4</v>
      </c>
      <c r="B44" s="89"/>
      <c r="C44" s="89"/>
      <c r="D44" s="89"/>
      <c r="E44" s="89"/>
      <c r="F44" s="89"/>
      <c r="G44" s="89"/>
      <c r="H44" s="89"/>
      <c r="I44" s="148"/>
      <c r="J44" s="88"/>
      <c r="K44" s="113"/>
      <c r="L44" s="113"/>
      <c r="M44" s="133"/>
      <c r="N44" s="134"/>
      <c r="O44" s="113"/>
      <c r="P44" s="113"/>
      <c r="Q44" s="113"/>
      <c r="R44" s="133"/>
      <c r="T44" s="195" t="s">
        <v>162</v>
      </c>
      <c r="U44" s="196" t="s">
        <v>162</v>
      </c>
      <c r="W44" s="183"/>
      <c r="X44" s="184">
        <v>32</v>
      </c>
      <c r="Y44" s="232">
        <v>32</v>
      </c>
      <c r="Z44" s="233"/>
      <c r="AA44" s="230"/>
      <c r="AB44" s="234"/>
      <c r="AC44" s="184">
        <v>72</v>
      </c>
      <c r="AD44" s="232">
        <v>72</v>
      </c>
      <c r="AE44" s="233"/>
      <c r="AF44" s="230"/>
      <c r="AG44" s="234"/>
      <c r="AH44" s="184">
        <v>112</v>
      </c>
      <c r="AI44" s="232">
        <v>112</v>
      </c>
      <c r="AJ44" s="252"/>
    </row>
    <row r="45" ht="13.05" customHeight="1" spans="1:36">
      <c r="A45" s="88">
        <v>5</v>
      </c>
      <c r="B45" s="90"/>
      <c r="C45" s="91"/>
      <c r="D45" s="91"/>
      <c r="E45" s="91"/>
      <c r="F45" s="91"/>
      <c r="G45" s="91"/>
      <c r="H45" s="92"/>
      <c r="I45" s="148"/>
      <c r="J45" s="88"/>
      <c r="K45" s="113"/>
      <c r="L45" s="113"/>
      <c r="M45" s="133"/>
      <c r="N45" s="134"/>
      <c r="O45" s="113"/>
      <c r="P45" s="113"/>
      <c r="Q45" s="113"/>
      <c r="R45" s="133"/>
      <c r="T45" s="195" t="s">
        <v>163</v>
      </c>
      <c r="U45" s="196" t="s">
        <v>163</v>
      </c>
      <c r="W45" s="183"/>
      <c r="X45" s="184">
        <v>33</v>
      </c>
      <c r="Y45" s="232">
        <v>33</v>
      </c>
      <c r="Z45" s="233"/>
      <c r="AA45" s="230"/>
      <c r="AB45" s="234"/>
      <c r="AC45" s="184">
        <v>73</v>
      </c>
      <c r="AD45" s="232">
        <v>74</v>
      </c>
      <c r="AE45" s="233"/>
      <c r="AF45" s="230"/>
      <c r="AG45" s="234"/>
      <c r="AH45" s="184">
        <v>113</v>
      </c>
      <c r="AI45" s="232">
        <v>113</v>
      </c>
      <c r="AJ45" s="252"/>
    </row>
    <row r="46" ht="13.05" customHeight="1" spans="1:36">
      <c r="A46" s="93">
        <v>6</v>
      </c>
      <c r="B46" s="89"/>
      <c r="C46" s="89"/>
      <c r="D46" s="89"/>
      <c r="E46" s="89"/>
      <c r="F46" s="89"/>
      <c r="G46" s="89"/>
      <c r="H46" s="89"/>
      <c r="I46" s="149"/>
      <c r="J46" s="93"/>
      <c r="K46" s="136"/>
      <c r="L46" s="136"/>
      <c r="M46" s="137"/>
      <c r="N46" s="138"/>
      <c r="O46" s="136"/>
      <c r="P46" s="136"/>
      <c r="Q46" s="136"/>
      <c r="R46" s="137"/>
      <c r="T46" s="197" t="s">
        <v>164</v>
      </c>
      <c r="U46" s="198" t="s">
        <v>164</v>
      </c>
      <c r="W46" s="183"/>
      <c r="X46" s="184">
        <v>34</v>
      </c>
      <c r="Y46" s="232">
        <v>34</v>
      </c>
      <c r="Z46" s="233"/>
      <c r="AA46" s="230"/>
      <c r="AB46" s="234"/>
      <c r="AC46" s="184">
        <v>74</v>
      </c>
      <c r="AD46" s="232">
        <v>75</v>
      </c>
      <c r="AE46" s="233"/>
      <c r="AF46" s="230"/>
      <c r="AG46" s="234"/>
      <c r="AH46" s="184">
        <v>114</v>
      </c>
      <c r="AI46" s="232">
        <v>114</v>
      </c>
      <c r="AJ46" s="252"/>
    </row>
    <row r="47" ht="13.05" customHeight="1" spans="1:36">
      <c r="A47" s="88">
        <v>7</v>
      </c>
      <c r="B47" s="89"/>
      <c r="C47" s="89"/>
      <c r="D47" s="89"/>
      <c r="E47" s="89"/>
      <c r="F47" s="89"/>
      <c r="G47" s="89"/>
      <c r="H47" s="89"/>
      <c r="I47" s="148"/>
      <c r="J47" s="88"/>
      <c r="K47" s="113"/>
      <c r="L47" s="113"/>
      <c r="M47" s="133"/>
      <c r="N47" s="134"/>
      <c r="O47" s="113"/>
      <c r="P47" s="113"/>
      <c r="Q47" s="113"/>
      <c r="R47" s="133"/>
      <c r="T47" s="189" t="s">
        <v>169</v>
      </c>
      <c r="U47" s="190" t="s">
        <v>170</v>
      </c>
      <c r="W47" s="183"/>
      <c r="X47" s="184">
        <v>35</v>
      </c>
      <c r="Y47" s="232">
        <v>35</v>
      </c>
      <c r="Z47" s="233"/>
      <c r="AA47" s="230"/>
      <c r="AB47" s="234"/>
      <c r="AC47" s="184">
        <v>75</v>
      </c>
      <c r="AD47" s="232">
        <v>75</v>
      </c>
      <c r="AE47" s="233"/>
      <c r="AF47" s="230"/>
      <c r="AG47" s="234"/>
      <c r="AH47" s="184">
        <v>115</v>
      </c>
      <c r="AI47" s="232">
        <v>115</v>
      </c>
      <c r="AJ47" s="252"/>
    </row>
    <row r="48" ht="13.05" customHeight="1" spans="1:36">
      <c r="A48" s="88">
        <v>8</v>
      </c>
      <c r="B48" s="89"/>
      <c r="C48" s="89"/>
      <c r="D48" s="89"/>
      <c r="E48" s="89"/>
      <c r="F48" s="89"/>
      <c r="G48" s="89"/>
      <c r="H48" s="89"/>
      <c r="I48" s="148"/>
      <c r="J48" s="88"/>
      <c r="K48" s="113"/>
      <c r="L48" s="113"/>
      <c r="M48" s="133"/>
      <c r="N48" s="134"/>
      <c r="O48" s="113"/>
      <c r="P48" s="113"/>
      <c r="Q48" s="113"/>
      <c r="R48" s="133"/>
      <c r="T48" s="191"/>
      <c r="U48" s="192"/>
      <c r="W48" s="183"/>
      <c r="X48" s="184">
        <v>36</v>
      </c>
      <c r="Y48" s="232">
        <v>36</v>
      </c>
      <c r="Z48" s="233"/>
      <c r="AA48" s="230"/>
      <c r="AB48" s="234"/>
      <c r="AC48" s="184">
        <v>76</v>
      </c>
      <c r="AD48" s="232">
        <v>76</v>
      </c>
      <c r="AE48" s="233"/>
      <c r="AF48" s="230"/>
      <c r="AG48" s="234"/>
      <c r="AH48" s="184">
        <v>116</v>
      </c>
      <c r="AI48" s="232">
        <v>116</v>
      </c>
      <c r="AJ48" s="252"/>
    </row>
    <row r="49" ht="13.05" customHeight="1" spans="1:36">
      <c r="A49" s="88">
        <v>9</v>
      </c>
      <c r="B49" s="89"/>
      <c r="C49" s="89"/>
      <c r="D49" s="89"/>
      <c r="E49" s="89"/>
      <c r="F49" s="89"/>
      <c r="G49" s="89"/>
      <c r="H49" s="89"/>
      <c r="I49" s="148"/>
      <c r="J49" s="88"/>
      <c r="K49" s="113"/>
      <c r="L49" s="113"/>
      <c r="M49" s="133"/>
      <c r="N49" s="134"/>
      <c r="O49" s="113"/>
      <c r="P49" s="113"/>
      <c r="Q49" s="113"/>
      <c r="R49" s="133"/>
      <c r="T49" s="193" t="s">
        <v>161</v>
      </c>
      <c r="U49" s="194" t="s">
        <v>161</v>
      </c>
      <c r="W49" s="183"/>
      <c r="X49" s="184">
        <v>37</v>
      </c>
      <c r="Y49" s="232">
        <v>37</v>
      </c>
      <c r="Z49" s="233"/>
      <c r="AA49" s="230"/>
      <c r="AB49" s="234"/>
      <c r="AC49" s="184">
        <v>77</v>
      </c>
      <c r="AD49" s="232">
        <v>77</v>
      </c>
      <c r="AE49" s="233"/>
      <c r="AF49" s="230"/>
      <c r="AG49" s="234"/>
      <c r="AH49" s="184">
        <v>117</v>
      </c>
      <c r="AI49" s="232">
        <v>117</v>
      </c>
      <c r="AJ49" s="252"/>
    </row>
    <row r="50" ht="13.05" customHeight="1" spans="1:36">
      <c r="A50" s="88">
        <v>10</v>
      </c>
      <c r="B50" s="89"/>
      <c r="C50" s="89"/>
      <c r="D50" s="89"/>
      <c r="E50" s="89"/>
      <c r="F50" s="89"/>
      <c r="G50" s="89"/>
      <c r="H50" s="89"/>
      <c r="I50" s="148"/>
      <c r="J50" s="88"/>
      <c r="K50" s="113"/>
      <c r="L50" s="113"/>
      <c r="M50" s="133"/>
      <c r="N50" s="134"/>
      <c r="O50" s="113"/>
      <c r="P50" s="113"/>
      <c r="Q50" s="113"/>
      <c r="R50" s="133"/>
      <c r="T50" s="195" t="s">
        <v>162</v>
      </c>
      <c r="U50" s="196" t="s">
        <v>162</v>
      </c>
      <c r="W50" s="183"/>
      <c r="X50" s="184">
        <v>38</v>
      </c>
      <c r="Y50" s="232">
        <v>38</v>
      </c>
      <c r="Z50" s="233"/>
      <c r="AA50" s="230"/>
      <c r="AB50" s="234"/>
      <c r="AC50" s="184">
        <v>78</v>
      </c>
      <c r="AD50" s="232">
        <v>78</v>
      </c>
      <c r="AE50" s="233"/>
      <c r="AF50" s="230"/>
      <c r="AG50" s="234"/>
      <c r="AH50" s="184">
        <v>118</v>
      </c>
      <c r="AI50" s="232">
        <v>118</v>
      </c>
      <c r="AJ50" s="252"/>
    </row>
    <row r="51" ht="13.05" customHeight="1" spans="1:36">
      <c r="A51" s="88">
        <v>11</v>
      </c>
      <c r="B51" s="89"/>
      <c r="C51" s="89"/>
      <c r="D51" s="89"/>
      <c r="E51" s="89"/>
      <c r="F51" s="89"/>
      <c r="G51" s="89"/>
      <c r="H51" s="89"/>
      <c r="I51" s="148"/>
      <c r="J51" s="88"/>
      <c r="K51" s="113"/>
      <c r="L51" s="113"/>
      <c r="M51" s="133"/>
      <c r="N51" s="134"/>
      <c r="O51" s="113"/>
      <c r="P51" s="113"/>
      <c r="Q51" s="113"/>
      <c r="R51" s="133"/>
      <c r="T51" s="195" t="s">
        <v>163</v>
      </c>
      <c r="U51" s="196" t="s">
        <v>163</v>
      </c>
      <c r="W51" s="183"/>
      <c r="X51" s="184">
        <v>39</v>
      </c>
      <c r="Y51" s="232">
        <v>39</v>
      </c>
      <c r="Z51" s="233"/>
      <c r="AA51" s="230"/>
      <c r="AB51" s="234"/>
      <c r="AC51" s="184">
        <v>79</v>
      </c>
      <c r="AD51" s="232">
        <v>79</v>
      </c>
      <c r="AE51" s="233"/>
      <c r="AF51" s="230"/>
      <c r="AG51" s="234"/>
      <c r="AH51" s="184">
        <v>119</v>
      </c>
      <c r="AI51" s="232">
        <v>119</v>
      </c>
      <c r="AJ51" s="252"/>
    </row>
    <row r="52" ht="13.05" customHeight="1" spans="1:36">
      <c r="A52" s="88">
        <v>12</v>
      </c>
      <c r="B52" s="89"/>
      <c r="C52" s="89"/>
      <c r="D52" s="89"/>
      <c r="E52" s="89"/>
      <c r="F52" s="89"/>
      <c r="G52" s="89"/>
      <c r="H52" s="89"/>
      <c r="I52" s="148"/>
      <c r="J52" s="88"/>
      <c r="K52" s="113"/>
      <c r="L52" s="113"/>
      <c r="M52" s="133"/>
      <c r="N52" s="134"/>
      <c r="O52" s="113"/>
      <c r="P52" s="113"/>
      <c r="Q52" s="113"/>
      <c r="R52" s="133"/>
      <c r="T52" s="199" t="s">
        <v>164</v>
      </c>
      <c r="U52" s="200" t="s">
        <v>164</v>
      </c>
      <c r="W52" s="205"/>
      <c r="X52" s="206">
        <v>40</v>
      </c>
      <c r="Y52" s="235">
        <v>40</v>
      </c>
      <c r="Z52" s="236"/>
      <c r="AA52" s="237"/>
      <c r="AB52" s="238"/>
      <c r="AC52" s="206">
        <v>80</v>
      </c>
      <c r="AD52" s="235">
        <v>80</v>
      </c>
      <c r="AE52" s="236"/>
      <c r="AF52" s="237"/>
      <c r="AG52" s="238"/>
      <c r="AH52" s="206">
        <v>120</v>
      </c>
      <c r="AI52" s="235">
        <v>120</v>
      </c>
      <c r="AJ52" s="253"/>
    </row>
    <row r="53" ht="13.05" customHeight="1" spans="1:18">
      <c r="A53" s="88">
        <v>13</v>
      </c>
      <c r="B53" s="89"/>
      <c r="C53" s="89"/>
      <c r="D53" s="89"/>
      <c r="E53" s="89"/>
      <c r="F53" s="89"/>
      <c r="G53" s="89"/>
      <c r="H53" s="89"/>
      <c r="I53" s="148"/>
      <c r="J53" s="88"/>
      <c r="K53" s="113"/>
      <c r="L53" s="113"/>
      <c r="M53" s="133"/>
      <c r="N53" s="134"/>
      <c r="O53" s="113"/>
      <c r="P53" s="113"/>
      <c r="Q53" s="113"/>
      <c r="R53" s="133"/>
    </row>
    <row r="54" ht="13.05" customHeight="1" spans="1:36">
      <c r="A54" s="88">
        <v>14</v>
      </c>
      <c r="B54" s="89"/>
      <c r="C54" s="89"/>
      <c r="D54" s="89"/>
      <c r="E54" s="89"/>
      <c r="F54" s="89"/>
      <c r="G54" s="89"/>
      <c r="H54" s="89"/>
      <c r="I54" s="148"/>
      <c r="J54" s="88"/>
      <c r="K54" s="113"/>
      <c r="L54" s="113"/>
      <c r="M54" s="133"/>
      <c r="N54" s="134"/>
      <c r="O54" s="113"/>
      <c r="P54" s="113"/>
      <c r="Q54" s="113"/>
      <c r="R54" s="133"/>
      <c r="W54" s="207" t="s">
        <v>173</v>
      </c>
      <c r="X54" s="78"/>
      <c r="Y54" s="78"/>
      <c r="Z54" s="78"/>
      <c r="AA54" s="239"/>
      <c r="AB54" s="240"/>
      <c r="AC54" s="240"/>
      <c r="AD54" s="240"/>
      <c r="AE54" s="240"/>
      <c r="AF54" s="240"/>
      <c r="AG54" s="240"/>
      <c r="AH54" s="240"/>
      <c r="AI54" s="240"/>
      <c r="AJ54" s="254"/>
    </row>
    <row r="55" ht="13.05" customHeight="1" spans="1:36">
      <c r="A55" s="88">
        <v>15</v>
      </c>
      <c r="B55" s="94"/>
      <c r="C55" s="95"/>
      <c r="D55" s="95"/>
      <c r="E55" s="95"/>
      <c r="F55" s="95"/>
      <c r="G55" s="95"/>
      <c r="H55" s="96"/>
      <c r="I55" s="150"/>
      <c r="J55" s="88"/>
      <c r="K55" s="113"/>
      <c r="L55" s="113"/>
      <c r="M55" s="133"/>
      <c r="N55" s="134"/>
      <c r="O55" s="113"/>
      <c r="P55" s="113"/>
      <c r="Q55" s="113"/>
      <c r="R55" s="133"/>
      <c r="W55" s="208"/>
      <c r="X55" s="82"/>
      <c r="Y55" s="82"/>
      <c r="Z55" s="82"/>
      <c r="AA55" s="241"/>
      <c r="AB55" s="105"/>
      <c r="AC55" s="105"/>
      <c r="AD55" s="105"/>
      <c r="AE55" s="105"/>
      <c r="AF55" s="105"/>
      <c r="AG55" s="105"/>
      <c r="AH55" s="105"/>
      <c r="AI55" s="105"/>
      <c r="AJ55" s="255"/>
    </row>
    <row r="56" ht="13.05" customHeight="1" spans="1:36">
      <c r="A56" s="76" t="s">
        <v>171</v>
      </c>
      <c r="B56" s="97"/>
      <c r="C56" s="97"/>
      <c r="D56" s="98"/>
      <c r="E56" s="85"/>
      <c r="F56" s="86"/>
      <c r="G56" s="86"/>
      <c r="H56" s="86"/>
      <c r="I56" s="86"/>
      <c r="J56" s="86"/>
      <c r="K56" s="86"/>
      <c r="L56" s="86"/>
      <c r="M56" s="139"/>
      <c r="N56" s="140"/>
      <c r="O56" s="141"/>
      <c r="P56" s="141"/>
      <c r="Q56" s="201"/>
      <c r="R56" s="202"/>
      <c r="W56" s="209" t="s">
        <v>174</v>
      </c>
      <c r="X56" s="210"/>
      <c r="Y56" s="210"/>
      <c r="Z56" s="210"/>
      <c r="AA56" s="242"/>
      <c r="AJ56" s="256"/>
    </row>
    <row r="57" ht="13.05" customHeight="1" spans="1:36">
      <c r="A57" s="80"/>
      <c r="B57" s="99"/>
      <c r="C57" s="99"/>
      <c r="D57" s="100"/>
      <c r="E57" s="101"/>
      <c r="F57" s="102"/>
      <c r="G57" s="102"/>
      <c r="H57" s="102"/>
      <c r="I57" s="102"/>
      <c r="J57" s="102"/>
      <c r="K57" s="102"/>
      <c r="L57" s="102"/>
      <c r="M57" s="142"/>
      <c r="N57" s="143"/>
      <c r="O57" s="144"/>
      <c r="P57" s="144"/>
      <c r="Q57" s="203"/>
      <c r="R57" s="204"/>
      <c r="W57" s="208"/>
      <c r="X57" s="82"/>
      <c r="Y57" s="82"/>
      <c r="Z57" s="82"/>
      <c r="AA57" s="157"/>
      <c r="AB57" s="106"/>
      <c r="AC57" s="106"/>
      <c r="AD57" s="106"/>
      <c r="AE57" s="106"/>
      <c r="AF57" s="106"/>
      <c r="AG57" s="106"/>
      <c r="AH57" s="106"/>
      <c r="AI57" s="106"/>
      <c r="AJ57" s="248"/>
    </row>
    <row r="58" ht="13.05" customHeight="1" spans="1:36">
      <c r="A58" s="76" t="s">
        <v>172</v>
      </c>
      <c r="B58" s="97"/>
      <c r="C58" s="97"/>
      <c r="D58" s="98"/>
      <c r="E58" s="85"/>
      <c r="F58" s="86"/>
      <c r="G58" s="86"/>
      <c r="H58" s="86"/>
      <c r="I58" s="86"/>
      <c r="J58" s="86"/>
      <c r="K58" s="86"/>
      <c r="L58" s="86"/>
      <c r="M58" s="139"/>
      <c r="N58" s="140"/>
      <c r="O58" s="141"/>
      <c r="P58" s="141"/>
      <c r="Q58" s="201"/>
      <c r="R58" s="202"/>
      <c r="U58" s="35"/>
      <c r="V58" s="35"/>
      <c r="W58" s="35"/>
      <c r="X58" s="35"/>
      <c r="Y58" s="35"/>
      <c r="Z58" s="35"/>
      <c r="AA58" s="35"/>
      <c r="AB58" s="35"/>
      <c r="AC58" s="35"/>
      <c r="AD58" s="35"/>
      <c r="AE58" s="35"/>
      <c r="AF58" s="35"/>
      <c r="AG58" s="35"/>
      <c r="AH58" s="35"/>
      <c r="AI58" s="35"/>
      <c r="AJ58" s="35"/>
    </row>
    <row r="59" ht="13.05" customHeight="1" spans="1:36">
      <c r="A59" s="80"/>
      <c r="B59" s="99"/>
      <c r="C59" s="99"/>
      <c r="D59" s="100"/>
      <c r="E59" s="101"/>
      <c r="F59" s="102"/>
      <c r="G59" s="102"/>
      <c r="H59" s="102"/>
      <c r="I59" s="102"/>
      <c r="J59" s="102"/>
      <c r="K59" s="102"/>
      <c r="L59" s="102"/>
      <c r="M59" s="142"/>
      <c r="N59" s="143"/>
      <c r="O59" s="144"/>
      <c r="P59" s="144"/>
      <c r="Q59" s="203"/>
      <c r="R59" s="204"/>
      <c r="T59" s="211" t="s">
        <v>175</v>
      </c>
      <c r="U59" s="211"/>
      <c r="V59" s="211"/>
      <c r="W59" s="211"/>
      <c r="X59" s="211"/>
      <c r="Y59" s="211"/>
      <c r="Z59" s="211"/>
      <c r="AA59" s="211"/>
      <c r="AB59" s="211"/>
      <c r="AC59" s="211"/>
      <c r="AD59" s="211"/>
      <c r="AE59" s="211"/>
      <c r="AF59" s="211"/>
      <c r="AG59" s="211"/>
      <c r="AH59" s="211"/>
      <c r="AI59" s="211"/>
      <c r="AJ59" s="211"/>
    </row>
    <row r="62" spans="1:18">
      <c r="A62" s="104"/>
      <c r="B62" s="104"/>
      <c r="C62" s="104"/>
      <c r="D62" s="104"/>
      <c r="E62" s="104"/>
      <c r="F62" s="104"/>
      <c r="G62" s="104"/>
      <c r="H62" s="104"/>
      <c r="I62" s="104"/>
      <c r="J62" s="104"/>
      <c r="K62" s="104"/>
      <c r="L62" s="104"/>
      <c r="M62" s="104"/>
      <c r="N62" s="104"/>
      <c r="O62" s="104"/>
      <c r="P62" s="104"/>
      <c r="Q62" s="104"/>
      <c r="R62" s="104"/>
    </row>
  </sheetData>
  <mergeCells count="138">
    <mergeCell ref="A1:AJ1"/>
    <mergeCell ref="S2:T2"/>
    <mergeCell ref="U2:AC2"/>
    <mergeCell ref="AD2:AE2"/>
    <mergeCell ref="AF2:AJ2"/>
    <mergeCell ref="S3:T3"/>
    <mergeCell ref="U3:AC3"/>
    <mergeCell ref="AD3:AE3"/>
    <mergeCell ref="AF3:AJ3"/>
    <mergeCell ref="A4:R4"/>
    <mergeCell ref="B5:D5"/>
    <mergeCell ref="G5:H5"/>
    <mergeCell ref="I5:J5"/>
    <mergeCell ref="K5:L5"/>
    <mergeCell ref="O5:Q5"/>
    <mergeCell ref="G6:H6"/>
    <mergeCell ref="I6:J6"/>
    <mergeCell ref="K6:L6"/>
    <mergeCell ref="G7:H7"/>
    <mergeCell ref="I7:J7"/>
    <mergeCell ref="K7:L7"/>
    <mergeCell ref="G8:H8"/>
    <mergeCell ref="I8:J8"/>
    <mergeCell ref="K8:L8"/>
    <mergeCell ref="G9:H9"/>
    <mergeCell ref="I9:J9"/>
    <mergeCell ref="K9:L9"/>
    <mergeCell ref="A11:C11"/>
    <mergeCell ref="N11:R11"/>
    <mergeCell ref="W11:AJ11"/>
    <mergeCell ref="A12:C12"/>
    <mergeCell ref="W12:X12"/>
    <mergeCell ref="Y12:Z12"/>
    <mergeCell ref="AB12:AC12"/>
    <mergeCell ref="AD12:AE12"/>
    <mergeCell ref="AG12:AH12"/>
    <mergeCell ref="AI12:AJ12"/>
    <mergeCell ref="J14:M14"/>
    <mergeCell ref="N14:R14"/>
    <mergeCell ref="T14:U14"/>
    <mergeCell ref="T15:U15"/>
    <mergeCell ref="B16:H16"/>
    <mergeCell ref="B17:H17"/>
    <mergeCell ref="B18:H18"/>
    <mergeCell ref="B19:H19"/>
    <mergeCell ref="B20:H20"/>
    <mergeCell ref="B21:H21"/>
    <mergeCell ref="B22:H22"/>
    <mergeCell ref="B23:H23"/>
    <mergeCell ref="B24:H24"/>
    <mergeCell ref="B25:H25"/>
    <mergeCell ref="B26:H26"/>
    <mergeCell ref="B27:H27"/>
    <mergeCell ref="B28:H28"/>
    <mergeCell ref="B29:H29"/>
    <mergeCell ref="B30:H30"/>
    <mergeCell ref="A36:C36"/>
    <mergeCell ref="N36:R36"/>
    <mergeCell ref="A37:C37"/>
    <mergeCell ref="J39:M39"/>
    <mergeCell ref="N39:R39"/>
    <mergeCell ref="T39:U39"/>
    <mergeCell ref="T40:U40"/>
    <mergeCell ref="B41:H41"/>
    <mergeCell ref="B42:H42"/>
    <mergeCell ref="B43:H43"/>
    <mergeCell ref="B44:H44"/>
    <mergeCell ref="B45:H45"/>
    <mergeCell ref="B46:H46"/>
    <mergeCell ref="B47:H47"/>
    <mergeCell ref="B48:H48"/>
    <mergeCell ref="B49:H49"/>
    <mergeCell ref="B50:H50"/>
    <mergeCell ref="B51:H51"/>
    <mergeCell ref="B52:H52"/>
    <mergeCell ref="B53:H53"/>
    <mergeCell ref="B54:H54"/>
    <mergeCell ref="B55:H55"/>
    <mergeCell ref="T59:AJ59"/>
    <mergeCell ref="A14:A15"/>
    <mergeCell ref="A39:A40"/>
    <mergeCell ref="I14:I15"/>
    <mergeCell ref="I39:I40"/>
    <mergeCell ref="M5:M9"/>
    <mergeCell ref="N31:N32"/>
    <mergeCell ref="N33:N34"/>
    <mergeCell ref="N56:N57"/>
    <mergeCell ref="N58:N59"/>
    <mergeCell ref="O31:O32"/>
    <mergeCell ref="O33:O34"/>
    <mergeCell ref="O56:O57"/>
    <mergeCell ref="O58:O59"/>
    <mergeCell ref="P31:P32"/>
    <mergeCell ref="P33:P34"/>
    <mergeCell ref="P56:P57"/>
    <mergeCell ref="P58:P59"/>
    <mergeCell ref="T16:T17"/>
    <mergeCell ref="T22:T23"/>
    <mergeCell ref="T41:T42"/>
    <mergeCell ref="T47:T48"/>
    <mergeCell ref="U16:U17"/>
    <mergeCell ref="U22:U23"/>
    <mergeCell ref="U41:U42"/>
    <mergeCell ref="U47:U48"/>
    <mergeCell ref="AA12:AA52"/>
    <mergeCell ref="AF12:AF52"/>
    <mergeCell ref="W54:Z55"/>
    <mergeCell ref="AA54:AJ55"/>
    <mergeCell ref="A56:D57"/>
    <mergeCell ref="E56:M57"/>
    <mergeCell ref="Q56:R57"/>
    <mergeCell ref="W56:Z57"/>
    <mergeCell ref="AA56:AJ57"/>
    <mergeCell ref="A58:D59"/>
    <mergeCell ref="E58:M59"/>
    <mergeCell ref="Q58:R59"/>
    <mergeCell ref="A2:C3"/>
    <mergeCell ref="E2:R3"/>
    <mergeCell ref="V4:AA5"/>
    <mergeCell ref="AE4:AJ5"/>
    <mergeCell ref="B6:D8"/>
    <mergeCell ref="O6:Q8"/>
    <mergeCell ref="V6:AA7"/>
    <mergeCell ref="AE6:AJ7"/>
    <mergeCell ref="V8:AA9"/>
    <mergeCell ref="AE8:AJ9"/>
    <mergeCell ref="E11:J13"/>
    <mergeCell ref="K11:M13"/>
    <mergeCell ref="B14:H15"/>
    <mergeCell ref="A31:D32"/>
    <mergeCell ref="E31:M32"/>
    <mergeCell ref="Q31:R32"/>
    <mergeCell ref="A33:D34"/>
    <mergeCell ref="E33:M34"/>
    <mergeCell ref="Q33:R34"/>
    <mergeCell ref="E36:J38"/>
    <mergeCell ref="K36:M38"/>
    <mergeCell ref="B39:H40"/>
  </mergeCells>
  <pageMargins left="0.75" right="0.75" top="1" bottom="1" header="0.511805555555556" footer="0.511805555555556"/>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S49"/>
  <sheetViews>
    <sheetView topLeftCell="A5" workbookViewId="0">
      <selection activeCell="G7" sqref="G7"/>
    </sheetView>
  </sheetViews>
  <sheetFormatPr defaultColWidth="8.88333333333333" defaultRowHeight="18.75"/>
  <cols>
    <col min="1" max="1" width="1.88333333333333" style="1" customWidth="1"/>
    <col min="2" max="19" width="5.21666666666667" style="1" customWidth="1"/>
    <col min="20" max="20" width="3" style="1" customWidth="1"/>
    <col min="21" max="16384" width="8.88333333333333" style="1"/>
  </cols>
  <sheetData>
    <row r="1" ht="16.05" customHeight="1"/>
    <row r="2" ht="16.05" customHeight="1"/>
    <row r="3" ht="16.05" customHeight="1"/>
    <row r="4" ht="16.05" customHeight="1"/>
    <row r="5" ht="16.05" customHeight="1"/>
    <row r="6" ht="16.05" customHeight="1"/>
    <row r="7" ht="16.05" customHeight="1"/>
    <row r="8" ht="16.05" customHeight="1"/>
    <row r="9" ht="16.05" customHeight="1" spans="2:19">
      <c r="B9" s="11" t="s">
        <v>176</v>
      </c>
      <c r="C9" s="11"/>
      <c r="D9" s="11"/>
      <c r="E9" s="11"/>
      <c r="F9" s="11"/>
      <c r="G9" s="11"/>
      <c r="H9" s="11"/>
      <c r="I9" s="11"/>
      <c r="J9" s="11"/>
      <c r="K9" s="11"/>
      <c r="L9" s="11"/>
      <c r="M9" s="11"/>
      <c r="N9" s="11"/>
      <c r="O9" s="11"/>
      <c r="P9" s="11"/>
      <c r="Q9" s="11"/>
      <c r="R9" s="11"/>
      <c r="S9" s="11"/>
    </row>
    <row r="10" ht="16.05" customHeight="1" spans="2:19">
      <c r="B10" s="11"/>
      <c r="C10" s="11"/>
      <c r="D10" s="11"/>
      <c r="E10" s="11"/>
      <c r="F10" s="11"/>
      <c r="G10" s="11"/>
      <c r="H10" s="11"/>
      <c r="I10" s="11"/>
      <c r="J10" s="11"/>
      <c r="K10" s="11"/>
      <c r="L10" s="11"/>
      <c r="M10" s="11"/>
      <c r="N10" s="11"/>
      <c r="O10" s="11"/>
      <c r="P10" s="11"/>
      <c r="Q10" s="11"/>
      <c r="R10" s="11"/>
      <c r="S10" s="11"/>
    </row>
    <row r="11" ht="16.05" customHeight="1" spans="2:19">
      <c r="B11" s="11"/>
      <c r="C11" s="11"/>
      <c r="D11" s="11"/>
      <c r="E11" s="11"/>
      <c r="F11" s="11"/>
      <c r="G11" s="11"/>
      <c r="H11" s="11"/>
      <c r="I11" s="11"/>
      <c r="J11" s="11"/>
      <c r="K11" s="11"/>
      <c r="L11" s="11"/>
      <c r="M11" s="11"/>
      <c r="N11" s="11"/>
      <c r="O11" s="11"/>
      <c r="P11" s="11"/>
      <c r="Q11" s="11"/>
      <c r="R11" s="11"/>
      <c r="S11" s="11"/>
    </row>
    <row r="12" ht="16.05" customHeight="1" spans="2:19">
      <c r="B12" s="11"/>
      <c r="C12" s="11"/>
      <c r="D12" s="11"/>
      <c r="E12" s="11"/>
      <c r="F12" s="11"/>
      <c r="G12" s="11"/>
      <c r="H12" s="11"/>
      <c r="I12" s="11"/>
      <c r="J12" s="11"/>
      <c r="K12" s="11"/>
      <c r="L12" s="11"/>
      <c r="M12" s="11"/>
      <c r="N12" s="11"/>
      <c r="O12" s="11"/>
      <c r="P12" s="11"/>
      <c r="Q12" s="11"/>
      <c r="R12" s="11"/>
      <c r="S12" s="11"/>
    </row>
    <row r="13" ht="16.05" customHeight="1" spans="2:19">
      <c r="B13" s="11"/>
      <c r="C13" s="11"/>
      <c r="D13" s="11"/>
      <c r="E13" s="11"/>
      <c r="F13" s="11"/>
      <c r="G13" s="11"/>
      <c r="H13" s="11"/>
      <c r="I13" s="11"/>
      <c r="J13" s="11"/>
      <c r="K13" s="11"/>
      <c r="L13" s="11"/>
      <c r="M13" s="11"/>
      <c r="N13" s="11"/>
      <c r="O13" s="11"/>
      <c r="P13" s="11"/>
      <c r="Q13" s="11"/>
      <c r="R13" s="11"/>
      <c r="S13" s="11"/>
    </row>
    <row r="14" ht="16.05" customHeight="1"/>
    <row r="15" ht="16.05" customHeight="1" spans="2:19">
      <c r="B15" s="12" t="s">
        <v>177</v>
      </c>
      <c r="C15" s="12"/>
      <c r="D15" s="12"/>
      <c r="E15" s="12"/>
      <c r="F15" s="12"/>
      <c r="G15" s="12"/>
      <c r="H15" s="12"/>
      <c r="I15" s="12"/>
      <c r="J15" s="12"/>
      <c r="K15" s="12"/>
      <c r="L15" s="12"/>
      <c r="M15" s="12"/>
      <c r="N15" s="12"/>
      <c r="O15" s="12"/>
      <c r="P15" s="12"/>
      <c r="Q15" s="12"/>
      <c r="R15" s="12"/>
      <c r="S15" s="12"/>
    </row>
    <row r="16" ht="16.05" customHeight="1" spans="2:19">
      <c r="B16" s="12"/>
      <c r="C16" s="12"/>
      <c r="D16" s="12"/>
      <c r="E16" s="12"/>
      <c r="F16" s="12"/>
      <c r="G16" s="12"/>
      <c r="H16" s="12"/>
      <c r="I16" s="12"/>
      <c r="J16" s="12"/>
      <c r="K16" s="12"/>
      <c r="L16" s="12"/>
      <c r="M16" s="12"/>
      <c r="N16" s="12"/>
      <c r="O16" s="12"/>
      <c r="P16" s="12"/>
      <c r="Q16" s="12"/>
      <c r="R16" s="12"/>
      <c r="S16" s="12"/>
    </row>
    <row r="17" ht="16.05" customHeight="1" spans="2:19">
      <c r="B17" s="12"/>
      <c r="C17" s="12"/>
      <c r="D17" s="12"/>
      <c r="E17" s="12"/>
      <c r="F17" s="12"/>
      <c r="G17" s="12"/>
      <c r="H17" s="12"/>
      <c r="I17" s="12"/>
      <c r="J17" s="12"/>
      <c r="K17" s="12"/>
      <c r="L17" s="12"/>
      <c r="M17" s="12"/>
      <c r="N17" s="12"/>
      <c r="O17" s="12"/>
      <c r="P17" s="12"/>
      <c r="Q17" s="12"/>
      <c r="R17" s="12"/>
      <c r="S17" s="12"/>
    </row>
    <row r="18" ht="16.05" customHeight="1" spans="2:19">
      <c r="B18" s="13" t="s">
        <v>178</v>
      </c>
      <c r="C18" s="13"/>
      <c r="D18" s="13"/>
      <c r="E18" s="13"/>
      <c r="F18" s="13"/>
      <c r="G18" s="13"/>
      <c r="H18" s="13"/>
      <c r="I18" s="13"/>
      <c r="J18" s="13"/>
      <c r="K18" s="13"/>
      <c r="L18" s="13"/>
      <c r="M18" s="13"/>
      <c r="N18" s="13"/>
      <c r="O18" s="13"/>
      <c r="P18" s="13"/>
      <c r="Q18" s="13"/>
      <c r="R18" s="13"/>
      <c r="S18" s="13"/>
    </row>
    <row r="19" ht="16.05" customHeight="1" spans="2:19">
      <c r="B19" s="13"/>
      <c r="C19" s="13"/>
      <c r="D19" s="13"/>
      <c r="E19" s="13"/>
      <c r="F19" s="13"/>
      <c r="G19" s="13"/>
      <c r="H19" s="13"/>
      <c r="I19" s="13"/>
      <c r="J19" s="13"/>
      <c r="K19" s="13"/>
      <c r="L19" s="13"/>
      <c r="M19" s="13"/>
      <c r="N19" s="13"/>
      <c r="O19" s="13"/>
      <c r="P19" s="13"/>
      <c r="Q19" s="13"/>
      <c r="R19" s="13"/>
      <c r="S19" s="13"/>
    </row>
    <row r="20" ht="16.05" customHeight="1" spans="2:19">
      <c r="B20" s="13"/>
      <c r="C20" s="13"/>
      <c r="D20" s="13"/>
      <c r="E20" s="13"/>
      <c r="F20" s="13"/>
      <c r="G20" s="13"/>
      <c r="H20" s="13"/>
      <c r="I20" s="13"/>
      <c r="J20" s="13"/>
      <c r="K20" s="13"/>
      <c r="L20" s="13"/>
      <c r="M20" s="13"/>
      <c r="N20" s="13"/>
      <c r="O20" s="13"/>
      <c r="P20" s="13"/>
      <c r="Q20" s="13"/>
      <c r="R20" s="13"/>
      <c r="S20" s="13"/>
    </row>
    <row r="21" ht="16.05" customHeight="1"/>
    <row r="22" ht="16.05" customHeight="1" spans="2:19">
      <c r="B22" s="14" t="s">
        <v>179</v>
      </c>
      <c r="C22" s="14"/>
      <c r="D22" s="14"/>
      <c r="E22" s="14"/>
      <c r="F22" s="14"/>
      <c r="G22" s="14"/>
      <c r="H22" s="14"/>
      <c r="I22" s="14"/>
      <c r="J22" s="14"/>
      <c r="K22" s="14"/>
      <c r="L22" s="14"/>
      <c r="M22" s="14"/>
      <c r="N22" s="14"/>
      <c r="O22" s="14"/>
      <c r="P22" s="14"/>
      <c r="Q22" s="14"/>
      <c r="R22" s="14"/>
      <c r="S22" s="14"/>
    </row>
    <row r="23" ht="16.05" customHeight="1" spans="2:19">
      <c r="B23" s="14"/>
      <c r="C23" s="14"/>
      <c r="D23" s="14"/>
      <c r="E23" s="14"/>
      <c r="F23" s="14"/>
      <c r="G23" s="14"/>
      <c r="H23" s="14"/>
      <c r="I23" s="14"/>
      <c r="J23" s="14"/>
      <c r="K23" s="14"/>
      <c r="L23" s="14"/>
      <c r="M23" s="14"/>
      <c r="N23" s="14"/>
      <c r="O23" s="14"/>
      <c r="P23" s="14"/>
      <c r="Q23" s="14"/>
      <c r="R23" s="14"/>
      <c r="S23" s="14"/>
    </row>
    <row r="24" ht="16.05" customHeight="1" spans="2:19">
      <c r="B24" s="14"/>
      <c r="C24" s="14"/>
      <c r="D24" s="14"/>
      <c r="E24" s="14"/>
      <c r="F24" s="14"/>
      <c r="G24" s="14"/>
      <c r="H24" s="14"/>
      <c r="I24" s="14"/>
      <c r="J24" s="14"/>
      <c r="K24" s="14"/>
      <c r="L24" s="14"/>
      <c r="M24" s="14"/>
      <c r="N24" s="14"/>
      <c r="O24" s="14"/>
      <c r="P24" s="14"/>
      <c r="Q24" s="14"/>
      <c r="R24" s="14"/>
      <c r="S24" s="14"/>
    </row>
    <row r="25" ht="16.05" customHeight="1" spans="2:19">
      <c r="B25" s="14"/>
      <c r="C25" s="14"/>
      <c r="D25" s="14"/>
      <c r="E25" s="14"/>
      <c r="F25" s="14"/>
      <c r="G25" s="14"/>
      <c r="H25" s="14"/>
      <c r="I25" s="14"/>
      <c r="J25" s="14"/>
      <c r="K25" s="14"/>
      <c r="L25" s="14"/>
      <c r="M25" s="14"/>
      <c r="N25" s="14"/>
      <c r="O25" s="14"/>
      <c r="P25" s="14"/>
      <c r="Q25" s="14"/>
      <c r="R25" s="14"/>
      <c r="S25" s="14"/>
    </row>
    <row r="26" ht="16.05" customHeight="1" spans="2:19">
      <c r="B26" s="14"/>
      <c r="C26" s="14"/>
      <c r="D26" s="14"/>
      <c r="E26" s="14"/>
      <c r="F26" s="14"/>
      <c r="G26" s="14"/>
      <c r="H26" s="14"/>
      <c r="I26" s="14"/>
      <c r="J26" s="14"/>
      <c r="K26" s="14"/>
      <c r="L26" s="14"/>
      <c r="M26" s="14"/>
      <c r="N26" s="14"/>
      <c r="O26" s="14"/>
      <c r="P26" s="14"/>
      <c r="Q26" s="14"/>
      <c r="R26" s="14"/>
      <c r="S26" s="14"/>
    </row>
    <row r="27" ht="16.05" customHeight="1" spans="2:19">
      <c r="B27" s="15" t="s">
        <v>180</v>
      </c>
      <c r="C27" s="16"/>
      <c r="D27" s="16"/>
      <c r="E27" s="16"/>
      <c r="F27" s="16"/>
      <c r="G27" s="16"/>
      <c r="H27" s="16"/>
      <c r="I27" s="16"/>
      <c r="J27" s="16"/>
      <c r="K27" s="16"/>
      <c r="L27" s="16"/>
      <c r="M27" s="16"/>
      <c r="N27" s="16"/>
      <c r="O27" s="16"/>
      <c r="P27" s="16"/>
      <c r="Q27" s="16"/>
      <c r="R27" s="16"/>
      <c r="S27" s="29"/>
    </row>
    <row r="28" ht="16.05" customHeight="1" spans="2:19">
      <c r="B28" s="17"/>
      <c r="C28" s="18"/>
      <c r="D28" s="18"/>
      <c r="E28" s="18"/>
      <c r="F28" s="18"/>
      <c r="G28" s="18"/>
      <c r="H28" s="18"/>
      <c r="I28" s="18"/>
      <c r="J28" s="18"/>
      <c r="K28" s="18"/>
      <c r="L28" s="18"/>
      <c r="M28" s="18"/>
      <c r="N28" s="18"/>
      <c r="O28" s="18"/>
      <c r="P28" s="18"/>
      <c r="Q28" s="18"/>
      <c r="R28" s="18"/>
      <c r="S28" s="30"/>
    </row>
    <row r="29" ht="16.05" customHeight="1" spans="2:19">
      <c r="B29" s="17"/>
      <c r="C29" s="18"/>
      <c r="D29" s="18"/>
      <c r="E29" s="18"/>
      <c r="F29" s="18"/>
      <c r="G29" s="18"/>
      <c r="H29" s="18"/>
      <c r="I29" s="18"/>
      <c r="J29" s="18"/>
      <c r="K29" s="18"/>
      <c r="L29" s="18"/>
      <c r="M29" s="18"/>
      <c r="N29" s="18"/>
      <c r="O29" s="18"/>
      <c r="P29" s="18"/>
      <c r="Q29" s="18"/>
      <c r="R29" s="18"/>
      <c r="S29" s="30"/>
    </row>
    <row r="30" ht="16.05" customHeight="1" spans="2:19">
      <c r="B30" s="17"/>
      <c r="C30" s="18"/>
      <c r="D30" s="18"/>
      <c r="E30" s="18"/>
      <c r="F30" s="18"/>
      <c r="G30" s="18"/>
      <c r="H30" s="18"/>
      <c r="I30" s="18"/>
      <c r="J30" s="18"/>
      <c r="K30" s="18"/>
      <c r="L30" s="18"/>
      <c r="M30" s="18"/>
      <c r="N30" s="18"/>
      <c r="O30" s="18"/>
      <c r="P30" s="18"/>
      <c r="Q30" s="18"/>
      <c r="R30" s="18"/>
      <c r="S30" s="30"/>
    </row>
    <row r="31" ht="16.05" customHeight="1" spans="2:19">
      <c r="B31" s="17"/>
      <c r="C31" s="18"/>
      <c r="D31" s="18"/>
      <c r="E31" s="18"/>
      <c r="F31" s="18"/>
      <c r="G31" s="18"/>
      <c r="H31" s="18"/>
      <c r="I31" s="18"/>
      <c r="J31" s="18"/>
      <c r="K31" s="18"/>
      <c r="L31" s="18"/>
      <c r="M31" s="18"/>
      <c r="N31" s="18"/>
      <c r="O31" s="18"/>
      <c r="P31" s="18"/>
      <c r="Q31" s="18"/>
      <c r="R31" s="18"/>
      <c r="S31" s="30"/>
    </row>
    <row r="32" ht="16.05" customHeight="1" spans="2:19">
      <c r="B32" s="17"/>
      <c r="C32" s="18"/>
      <c r="D32" s="18"/>
      <c r="E32" s="18"/>
      <c r="F32" s="18"/>
      <c r="G32" s="18"/>
      <c r="H32" s="18"/>
      <c r="I32" s="18"/>
      <c r="J32" s="18"/>
      <c r="K32" s="18"/>
      <c r="L32" s="18"/>
      <c r="M32" s="18"/>
      <c r="N32" s="18"/>
      <c r="O32" s="18"/>
      <c r="P32" s="18"/>
      <c r="Q32" s="18"/>
      <c r="R32" s="18"/>
      <c r="S32" s="30"/>
    </row>
    <row r="33" ht="16.05" customHeight="1" spans="2:19">
      <c r="B33" s="17"/>
      <c r="C33" s="18"/>
      <c r="D33" s="18"/>
      <c r="E33" s="18"/>
      <c r="F33" s="18"/>
      <c r="G33" s="18"/>
      <c r="H33" s="18"/>
      <c r="I33" s="18"/>
      <c r="J33" s="18"/>
      <c r="K33" s="18"/>
      <c r="L33" s="18"/>
      <c r="M33" s="18"/>
      <c r="N33" s="18"/>
      <c r="O33" s="18"/>
      <c r="P33" s="18"/>
      <c r="Q33" s="18"/>
      <c r="R33" s="18"/>
      <c r="S33" s="30"/>
    </row>
    <row r="34" ht="16.05" customHeight="1" spans="2:19">
      <c r="B34" s="17"/>
      <c r="C34" s="18"/>
      <c r="D34" s="18"/>
      <c r="E34" s="18"/>
      <c r="F34" s="18"/>
      <c r="G34" s="18"/>
      <c r="H34" s="18"/>
      <c r="I34" s="18"/>
      <c r="J34" s="18"/>
      <c r="K34" s="18"/>
      <c r="L34" s="18"/>
      <c r="M34" s="18"/>
      <c r="N34" s="18"/>
      <c r="O34" s="18"/>
      <c r="P34" s="18"/>
      <c r="Q34" s="18"/>
      <c r="R34" s="18"/>
      <c r="S34" s="30"/>
    </row>
    <row r="35" ht="16.05" customHeight="1" spans="2:19">
      <c r="B35" s="17"/>
      <c r="C35" s="18"/>
      <c r="D35" s="18"/>
      <c r="E35" s="18"/>
      <c r="F35" s="18"/>
      <c r="G35" s="18"/>
      <c r="H35" s="18"/>
      <c r="I35" s="18"/>
      <c r="J35" s="18"/>
      <c r="K35" s="18"/>
      <c r="L35" s="18"/>
      <c r="M35" s="18"/>
      <c r="N35" s="18"/>
      <c r="O35" s="18"/>
      <c r="P35" s="18"/>
      <c r="Q35" s="18"/>
      <c r="R35" s="18"/>
      <c r="S35" s="30"/>
    </row>
    <row r="36" ht="16.05" customHeight="1" spans="2:19">
      <c r="B36" s="19"/>
      <c r="C36" s="20"/>
      <c r="D36" s="20"/>
      <c r="E36" s="20"/>
      <c r="F36" s="20"/>
      <c r="G36" s="20"/>
      <c r="H36" s="20"/>
      <c r="I36" s="20"/>
      <c r="J36" s="20"/>
      <c r="K36" s="20"/>
      <c r="L36" s="20"/>
      <c r="M36" s="20"/>
      <c r="N36" s="20"/>
      <c r="O36" s="20"/>
      <c r="P36" s="20"/>
      <c r="Q36" s="20"/>
      <c r="R36" s="20"/>
      <c r="S36" s="31"/>
    </row>
    <row r="37" ht="16.05" customHeight="1" spans="2:19">
      <c r="B37" s="21" t="s">
        <v>181</v>
      </c>
      <c r="C37" s="22"/>
      <c r="D37" s="22"/>
      <c r="E37" s="22"/>
      <c r="F37" s="22"/>
      <c r="G37" s="22"/>
      <c r="H37" s="22"/>
      <c r="I37" s="22"/>
      <c r="J37" s="22"/>
      <c r="K37" s="22"/>
      <c r="L37" s="22"/>
      <c r="M37" s="22"/>
      <c r="N37" s="22"/>
      <c r="O37" s="22"/>
      <c r="P37" s="22"/>
      <c r="Q37" s="22"/>
      <c r="R37" s="22"/>
      <c r="S37" s="32"/>
    </row>
    <row r="38" ht="16.05" customHeight="1" spans="2:19">
      <c r="B38" s="23"/>
      <c r="C38" s="24"/>
      <c r="D38" s="24"/>
      <c r="E38" s="24"/>
      <c r="F38" s="24"/>
      <c r="G38" s="24"/>
      <c r="H38" s="24"/>
      <c r="I38" s="24"/>
      <c r="J38" s="24"/>
      <c r="K38" s="24"/>
      <c r="L38" s="24"/>
      <c r="M38" s="24"/>
      <c r="N38" s="24"/>
      <c r="O38" s="24"/>
      <c r="P38" s="24"/>
      <c r="Q38" s="24"/>
      <c r="R38" s="24"/>
      <c r="S38" s="33"/>
    </row>
    <row r="39" ht="16.05" customHeight="1" spans="2:19">
      <c r="B39" s="23"/>
      <c r="C39" s="24"/>
      <c r="D39" s="24"/>
      <c r="E39" s="24"/>
      <c r="F39" s="24"/>
      <c r="G39" s="24"/>
      <c r="H39" s="24"/>
      <c r="I39" s="24"/>
      <c r="J39" s="24"/>
      <c r="K39" s="24"/>
      <c r="L39" s="24"/>
      <c r="M39" s="24"/>
      <c r="N39" s="24"/>
      <c r="O39" s="24"/>
      <c r="P39" s="24"/>
      <c r="Q39" s="24"/>
      <c r="R39" s="24"/>
      <c r="S39" s="33"/>
    </row>
    <row r="40" ht="16.05" customHeight="1" spans="2:19">
      <c r="B40" s="23"/>
      <c r="C40" s="24"/>
      <c r="D40" s="24"/>
      <c r="E40" s="24"/>
      <c r="F40" s="24"/>
      <c r="G40" s="24"/>
      <c r="H40" s="24"/>
      <c r="I40" s="24"/>
      <c r="J40" s="24"/>
      <c r="K40" s="24"/>
      <c r="L40" s="24"/>
      <c r="M40" s="24"/>
      <c r="N40" s="24"/>
      <c r="O40" s="24"/>
      <c r="P40" s="24"/>
      <c r="Q40" s="24"/>
      <c r="R40" s="24"/>
      <c r="S40" s="33"/>
    </row>
    <row r="41" ht="16.05" customHeight="1" spans="2:19">
      <c r="B41" s="23"/>
      <c r="C41" s="24"/>
      <c r="D41" s="24"/>
      <c r="E41" s="24"/>
      <c r="F41" s="24"/>
      <c r="G41" s="24"/>
      <c r="H41" s="24"/>
      <c r="I41" s="24"/>
      <c r="J41" s="24"/>
      <c r="K41" s="24"/>
      <c r="L41" s="24"/>
      <c r="M41" s="24"/>
      <c r="N41" s="24"/>
      <c r="O41" s="24"/>
      <c r="P41" s="24"/>
      <c r="Q41" s="24"/>
      <c r="R41" s="24"/>
      <c r="S41" s="33"/>
    </row>
    <row r="42" ht="16.05" customHeight="1" spans="2:19">
      <c r="B42" s="23"/>
      <c r="C42" s="24"/>
      <c r="D42" s="24"/>
      <c r="E42" s="24"/>
      <c r="F42" s="24"/>
      <c r="G42" s="24"/>
      <c r="H42" s="24"/>
      <c r="I42" s="24"/>
      <c r="J42" s="24"/>
      <c r="K42" s="24"/>
      <c r="L42" s="24"/>
      <c r="M42" s="24"/>
      <c r="N42" s="24"/>
      <c r="O42" s="24"/>
      <c r="P42" s="24"/>
      <c r="Q42" s="24"/>
      <c r="R42" s="24"/>
      <c r="S42" s="33"/>
    </row>
    <row r="43" ht="16.05" customHeight="1" spans="2:19">
      <c r="B43" s="23"/>
      <c r="C43" s="24"/>
      <c r="D43" s="24"/>
      <c r="E43" s="24"/>
      <c r="F43" s="24"/>
      <c r="G43" s="24"/>
      <c r="H43" s="24"/>
      <c r="I43" s="24"/>
      <c r="J43" s="24"/>
      <c r="K43" s="24"/>
      <c r="L43" s="24"/>
      <c r="M43" s="24"/>
      <c r="N43" s="24"/>
      <c r="O43" s="24"/>
      <c r="P43" s="24"/>
      <c r="Q43" s="24"/>
      <c r="R43" s="24"/>
      <c r="S43" s="33"/>
    </row>
    <row r="44" ht="16.05" customHeight="1" spans="2:19">
      <c r="B44" s="23"/>
      <c r="C44" s="24"/>
      <c r="D44" s="24"/>
      <c r="E44" s="24"/>
      <c r="F44" s="24"/>
      <c r="G44" s="24"/>
      <c r="H44" s="24"/>
      <c r="I44" s="24"/>
      <c r="J44" s="24"/>
      <c r="K44" s="24"/>
      <c r="L44" s="24"/>
      <c r="M44" s="24"/>
      <c r="N44" s="24"/>
      <c r="O44" s="24"/>
      <c r="P44" s="24"/>
      <c r="Q44" s="24"/>
      <c r="R44" s="24"/>
      <c r="S44" s="33"/>
    </row>
    <row r="45" ht="16.05" customHeight="1" spans="2:19">
      <c r="B45" s="25"/>
      <c r="C45" s="26"/>
      <c r="D45" s="26"/>
      <c r="E45" s="26"/>
      <c r="F45" s="26"/>
      <c r="G45" s="26"/>
      <c r="H45" s="26"/>
      <c r="I45" s="26"/>
      <c r="J45" s="26"/>
      <c r="K45" s="26"/>
      <c r="L45" s="26"/>
      <c r="M45" s="26"/>
      <c r="N45" s="26"/>
      <c r="O45" s="26"/>
      <c r="P45" s="26"/>
      <c r="Q45" s="26"/>
      <c r="R45" s="26"/>
      <c r="S45" s="34"/>
    </row>
    <row r="46" ht="16.05" customHeight="1"/>
    <row r="47" ht="16.05" customHeight="1" spans="2:19">
      <c r="B47" s="27" t="s">
        <v>182</v>
      </c>
      <c r="C47" s="27"/>
      <c r="D47" s="27"/>
      <c r="E47" s="27"/>
      <c r="F47" s="27"/>
      <c r="G47" s="27"/>
      <c r="H47" s="27"/>
      <c r="I47" s="27"/>
      <c r="J47" s="27"/>
      <c r="K47" s="27"/>
      <c r="L47" s="27"/>
      <c r="M47" s="27"/>
      <c r="N47" s="27"/>
      <c r="O47" s="27"/>
      <c r="P47" s="27"/>
      <c r="Q47" s="27"/>
      <c r="R47" s="27"/>
      <c r="S47" s="27"/>
    </row>
    <row r="48" ht="16.05" customHeight="1" spans="2:19">
      <c r="B48" s="27"/>
      <c r="C48" s="27"/>
      <c r="D48" s="27"/>
      <c r="E48" s="27"/>
      <c r="F48" s="27"/>
      <c r="G48" s="27"/>
      <c r="H48" s="27"/>
      <c r="I48" s="27"/>
      <c r="J48" s="27"/>
      <c r="K48" s="27"/>
      <c r="L48" s="27"/>
      <c r="M48" s="27"/>
      <c r="N48" s="27"/>
      <c r="O48" s="27"/>
      <c r="P48" s="27"/>
      <c r="Q48" s="27"/>
      <c r="R48" s="27"/>
      <c r="S48" s="27"/>
    </row>
    <row r="49" ht="16.05" customHeight="1" spans="2:19">
      <c r="B49" s="28"/>
      <c r="C49" s="28"/>
      <c r="D49" s="28"/>
      <c r="E49" s="28"/>
      <c r="F49" s="28"/>
      <c r="G49" s="28"/>
      <c r="H49" s="28"/>
      <c r="I49" s="28"/>
      <c r="J49" s="28"/>
      <c r="K49" s="28"/>
      <c r="L49" s="28"/>
      <c r="M49" s="28"/>
      <c r="N49" s="28"/>
      <c r="O49" s="28"/>
      <c r="P49" s="28"/>
      <c r="Q49" s="28"/>
      <c r="R49" s="28"/>
      <c r="S49" s="28"/>
    </row>
  </sheetData>
  <mergeCells count="7">
    <mergeCell ref="B37:S45"/>
    <mergeCell ref="B47:S48"/>
    <mergeCell ref="B9:S13"/>
    <mergeCell ref="B15:S17"/>
    <mergeCell ref="B18:S20"/>
    <mergeCell ref="B22:S26"/>
    <mergeCell ref="B27:S36"/>
  </mergeCells>
  <pageMargins left="0.75" right="0.75" top="1" bottom="1" header="0.511805555555556" footer="0.511805555555556"/>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S49"/>
  <sheetViews>
    <sheetView topLeftCell="A3" workbookViewId="0">
      <selection activeCell="G4" sqref="G4"/>
    </sheetView>
  </sheetViews>
  <sheetFormatPr defaultColWidth="8.88333333333333" defaultRowHeight="18.75"/>
  <cols>
    <col min="1" max="1" width="1.88333333333333" style="1" customWidth="1"/>
    <col min="2" max="19" width="5.21666666666667" style="1" customWidth="1"/>
    <col min="20" max="20" width="3" style="1" customWidth="1"/>
    <col min="21" max="16384" width="8.88333333333333" style="1"/>
  </cols>
  <sheetData>
    <row r="1" ht="16.05" customHeight="1"/>
    <row r="2" ht="16.05" customHeight="1"/>
    <row r="3" ht="16.05" customHeight="1"/>
    <row r="4" ht="16.05" customHeight="1"/>
    <row r="5" ht="16.05" customHeight="1"/>
    <row r="6" ht="16.05" customHeight="1"/>
    <row r="7" ht="16.05" customHeight="1"/>
    <row r="8" ht="16.05" customHeight="1"/>
    <row r="9" ht="16.05" customHeight="1" spans="2:19">
      <c r="B9" s="11" t="s">
        <v>183</v>
      </c>
      <c r="C9" s="11"/>
      <c r="D9" s="11"/>
      <c r="E9" s="11"/>
      <c r="F9" s="11"/>
      <c r="G9" s="11"/>
      <c r="H9" s="11"/>
      <c r="I9" s="11"/>
      <c r="J9" s="11"/>
      <c r="K9" s="11"/>
      <c r="L9" s="11"/>
      <c r="M9" s="11"/>
      <c r="N9" s="11"/>
      <c r="O9" s="11"/>
      <c r="P9" s="11"/>
      <c r="Q9" s="11"/>
      <c r="R9" s="11"/>
      <c r="S9" s="11"/>
    </row>
    <row r="10" ht="16.05" customHeight="1" spans="2:19">
      <c r="B10" s="11"/>
      <c r="C10" s="11"/>
      <c r="D10" s="11"/>
      <c r="E10" s="11"/>
      <c r="F10" s="11"/>
      <c r="G10" s="11"/>
      <c r="H10" s="11"/>
      <c r="I10" s="11"/>
      <c r="J10" s="11"/>
      <c r="K10" s="11"/>
      <c r="L10" s="11"/>
      <c r="M10" s="11"/>
      <c r="N10" s="11"/>
      <c r="O10" s="11"/>
      <c r="P10" s="11"/>
      <c r="Q10" s="11"/>
      <c r="R10" s="11"/>
      <c r="S10" s="11"/>
    </row>
    <row r="11" ht="16.05" customHeight="1" spans="2:19">
      <c r="B11" s="11"/>
      <c r="C11" s="11"/>
      <c r="D11" s="11"/>
      <c r="E11" s="11"/>
      <c r="F11" s="11"/>
      <c r="G11" s="11"/>
      <c r="H11" s="11"/>
      <c r="I11" s="11"/>
      <c r="J11" s="11"/>
      <c r="K11" s="11"/>
      <c r="L11" s="11"/>
      <c r="M11" s="11"/>
      <c r="N11" s="11"/>
      <c r="O11" s="11"/>
      <c r="P11" s="11"/>
      <c r="Q11" s="11"/>
      <c r="R11" s="11"/>
      <c r="S11" s="11"/>
    </row>
    <row r="12" ht="16.05" customHeight="1" spans="2:19">
      <c r="B12" s="11"/>
      <c r="C12" s="11"/>
      <c r="D12" s="11"/>
      <c r="E12" s="11"/>
      <c r="F12" s="11"/>
      <c r="G12" s="11"/>
      <c r="H12" s="11"/>
      <c r="I12" s="11"/>
      <c r="J12" s="11"/>
      <c r="K12" s="11"/>
      <c r="L12" s="11"/>
      <c r="M12" s="11"/>
      <c r="N12" s="11"/>
      <c r="O12" s="11"/>
      <c r="P12" s="11"/>
      <c r="Q12" s="11"/>
      <c r="R12" s="11"/>
      <c r="S12" s="11"/>
    </row>
    <row r="13" ht="16.05" customHeight="1" spans="2:19">
      <c r="B13" s="11"/>
      <c r="C13" s="11"/>
      <c r="D13" s="11"/>
      <c r="E13" s="11"/>
      <c r="F13" s="11"/>
      <c r="G13" s="11"/>
      <c r="H13" s="11"/>
      <c r="I13" s="11"/>
      <c r="J13" s="11"/>
      <c r="K13" s="11"/>
      <c r="L13" s="11"/>
      <c r="M13" s="11"/>
      <c r="N13" s="11"/>
      <c r="O13" s="11"/>
      <c r="P13" s="11"/>
      <c r="Q13" s="11"/>
      <c r="R13" s="11"/>
      <c r="S13" s="11"/>
    </row>
    <row r="14" ht="16.05" customHeight="1"/>
    <row r="15" ht="16.05" customHeight="1" spans="2:19">
      <c r="B15" s="12" t="s">
        <v>177</v>
      </c>
      <c r="C15" s="12"/>
      <c r="D15" s="12"/>
      <c r="E15" s="12"/>
      <c r="F15" s="12"/>
      <c r="G15" s="12"/>
      <c r="H15" s="12"/>
      <c r="I15" s="12"/>
      <c r="J15" s="12"/>
      <c r="K15" s="12"/>
      <c r="L15" s="12"/>
      <c r="M15" s="12"/>
      <c r="N15" s="12"/>
      <c r="O15" s="12"/>
      <c r="P15" s="12"/>
      <c r="Q15" s="12"/>
      <c r="R15" s="12"/>
      <c r="S15" s="12"/>
    </row>
    <row r="16" ht="16.05" customHeight="1" spans="2:19">
      <c r="B16" s="12"/>
      <c r="C16" s="12"/>
      <c r="D16" s="12"/>
      <c r="E16" s="12"/>
      <c r="F16" s="12"/>
      <c r="G16" s="12"/>
      <c r="H16" s="12"/>
      <c r="I16" s="12"/>
      <c r="J16" s="12"/>
      <c r="K16" s="12"/>
      <c r="L16" s="12"/>
      <c r="M16" s="12"/>
      <c r="N16" s="12"/>
      <c r="O16" s="12"/>
      <c r="P16" s="12"/>
      <c r="Q16" s="12"/>
      <c r="R16" s="12"/>
      <c r="S16" s="12"/>
    </row>
    <row r="17" ht="16.05" customHeight="1" spans="2:19">
      <c r="B17" s="12"/>
      <c r="C17" s="12"/>
      <c r="D17" s="12"/>
      <c r="E17" s="12"/>
      <c r="F17" s="12"/>
      <c r="G17" s="12"/>
      <c r="H17" s="12"/>
      <c r="I17" s="12"/>
      <c r="J17" s="12"/>
      <c r="K17" s="12"/>
      <c r="L17" s="12"/>
      <c r="M17" s="12"/>
      <c r="N17" s="12"/>
      <c r="O17" s="12"/>
      <c r="P17" s="12"/>
      <c r="Q17" s="12"/>
      <c r="R17" s="12"/>
      <c r="S17" s="12"/>
    </row>
    <row r="18" ht="16.05" customHeight="1" spans="2:19">
      <c r="B18" s="13" t="s">
        <v>178</v>
      </c>
      <c r="C18" s="13"/>
      <c r="D18" s="13"/>
      <c r="E18" s="13"/>
      <c r="F18" s="13"/>
      <c r="G18" s="13"/>
      <c r="H18" s="13"/>
      <c r="I18" s="13"/>
      <c r="J18" s="13"/>
      <c r="K18" s="13"/>
      <c r="L18" s="13"/>
      <c r="M18" s="13"/>
      <c r="N18" s="13"/>
      <c r="O18" s="13"/>
      <c r="P18" s="13"/>
      <c r="Q18" s="13"/>
      <c r="R18" s="13"/>
      <c r="S18" s="13"/>
    </row>
    <row r="19" ht="16.05" customHeight="1" spans="2:19">
      <c r="B19" s="13"/>
      <c r="C19" s="13"/>
      <c r="D19" s="13"/>
      <c r="E19" s="13"/>
      <c r="F19" s="13"/>
      <c r="G19" s="13"/>
      <c r="H19" s="13"/>
      <c r="I19" s="13"/>
      <c r="J19" s="13"/>
      <c r="K19" s="13"/>
      <c r="L19" s="13"/>
      <c r="M19" s="13"/>
      <c r="N19" s="13"/>
      <c r="O19" s="13"/>
      <c r="P19" s="13"/>
      <c r="Q19" s="13"/>
      <c r="R19" s="13"/>
      <c r="S19" s="13"/>
    </row>
    <row r="20" ht="16.05" customHeight="1" spans="2:19">
      <c r="B20" s="13"/>
      <c r="C20" s="13"/>
      <c r="D20" s="13"/>
      <c r="E20" s="13"/>
      <c r="F20" s="13"/>
      <c r="G20" s="13"/>
      <c r="H20" s="13"/>
      <c r="I20" s="13"/>
      <c r="J20" s="13"/>
      <c r="K20" s="13"/>
      <c r="L20" s="13"/>
      <c r="M20" s="13"/>
      <c r="N20" s="13"/>
      <c r="O20" s="13"/>
      <c r="P20" s="13"/>
      <c r="Q20" s="13"/>
      <c r="R20" s="13"/>
      <c r="S20" s="13"/>
    </row>
    <row r="21" ht="16.05" customHeight="1"/>
    <row r="22" ht="16.05" customHeight="1" spans="2:19">
      <c r="B22" s="14" t="s">
        <v>179</v>
      </c>
      <c r="C22" s="14"/>
      <c r="D22" s="14"/>
      <c r="E22" s="14"/>
      <c r="F22" s="14"/>
      <c r="G22" s="14"/>
      <c r="H22" s="14"/>
      <c r="I22" s="14"/>
      <c r="J22" s="14"/>
      <c r="K22" s="14"/>
      <c r="L22" s="14"/>
      <c r="M22" s="14"/>
      <c r="N22" s="14"/>
      <c r="O22" s="14"/>
      <c r="P22" s="14"/>
      <c r="Q22" s="14"/>
      <c r="R22" s="14"/>
      <c r="S22" s="14"/>
    </row>
    <row r="23" ht="16.05" customHeight="1" spans="2:19">
      <c r="B23" s="14"/>
      <c r="C23" s="14"/>
      <c r="D23" s="14"/>
      <c r="E23" s="14"/>
      <c r="F23" s="14"/>
      <c r="G23" s="14"/>
      <c r="H23" s="14"/>
      <c r="I23" s="14"/>
      <c r="J23" s="14"/>
      <c r="K23" s="14"/>
      <c r="L23" s="14"/>
      <c r="M23" s="14"/>
      <c r="N23" s="14"/>
      <c r="O23" s="14"/>
      <c r="P23" s="14"/>
      <c r="Q23" s="14"/>
      <c r="R23" s="14"/>
      <c r="S23" s="14"/>
    </row>
    <row r="24" ht="16.05" customHeight="1" spans="2:19">
      <c r="B24" s="14"/>
      <c r="C24" s="14"/>
      <c r="D24" s="14"/>
      <c r="E24" s="14"/>
      <c r="F24" s="14"/>
      <c r="G24" s="14"/>
      <c r="H24" s="14"/>
      <c r="I24" s="14"/>
      <c r="J24" s="14"/>
      <c r="K24" s="14"/>
      <c r="L24" s="14"/>
      <c r="M24" s="14"/>
      <c r="N24" s="14"/>
      <c r="O24" s="14"/>
      <c r="P24" s="14"/>
      <c r="Q24" s="14"/>
      <c r="R24" s="14"/>
      <c r="S24" s="14"/>
    </row>
    <row r="25" ht="16.05" customHeight="1" spans="2:19">
      <c r="B25" s="14"/>
      <c r="C25" s="14"/>
      <c r="D25" s="14"/>
      <c r="E25" s="14"/>
      <c r="F25" s="14"/>
      <c r="G25" s="14"/>
      <c r="H25" s="14"/>
      <c r="I25" s="14"/>
      <c r="J25" s="14"/>
      <c r="K25" s="14"/>
      <c r="L25" s="14"/>
      <c r="M25" s="14"/>
      <c r="N25" s="14"/>
      <c r="O25" s="14"/>
      <c r="P25" s="14"/>
      <c r="Q25" s="14"/>
      <c r="R25" s="14"/>
      <c r="S25" s="14"/>
    </row>
    <row r="26" ht="16.05" customHeight="1" spans="2:19">
      <c r="B26" s="14"/>
      <c r="C26" s="14"/>
      <c r="D26" s="14"/>
      <c r="E26" s="14"/>
      <c r="F26" s="14"/>
      <c r="G26" s="14"/>
      <c r="H26" s="14"/>
      <c r="I26" s="14"/>
      <c r="J26" s="14"/>
      <c r="K26" s="14"/>
      <c r="L26" s="14"/>
      <c r="M26" s="14"/>
      <c r="N26" s="14"/>
      <c r="O26" s="14"/>
      <c r="P26" s="14"/>
      <c r="Q26" s="14"/>
      <c r="R26" s="14"/>
      <c r="S26" s="14"/>
    </row>
    <row r="27" ht="16.05" customHeight="1" spans="2:19">
      <c r="B27" s="15" t="s">
        <v>180</v>
      </c>
      <c r="C27" s="16"/>
      <c r="D27" s="16"/>
      <c r="E27" s="16"/>
      <c r="F27" s="16"/>
      <c r="G27" s="16"/>
      <c r="H27" s="16"/>
      <c r="I27" s="16"/>
      <c r="J27" s="16"/>
      <c r="K27" s="16"/>
      <c r="L27" s="16"/>
      <c r="M27" s="16"/>
      <c r="N27" s="16"/>
      <c r="O27" s="16"/>
      <c r="P27" s="16"/>
      <c r="Q27" s="16"/>
      <c r="R27" s="16"/>
      <c r="S27" s="29"/>
    </row>
    <row r="28" ht="16.05" customHeight="1" spans="2:19">
      <c r="B28" s="17"/>
      <c r="C28" s="18"/>
      <c r="D28" s="18"/>
      <c r="E28" s="18"/>
      <c r="F28" s="18"/>
      <c r="G28" s="18"/>
      <c r="H28" s="18"/>
      <c r="I28" s="18"/>
      <c r="J28" s="18"/>
      <c r="K28" s="18"/>
      <c r="L28" s="18"/>
      <c r="M28" s="18"/>
      <c r="N28" s="18"/>
      <c r="O28" s="18"/>
      <c r="P28" s="18"/>
      <c r="Q28" s="18"/>
      <c r="R28" s="18"/>
      <c r="S28" s="30"/>
    </row>
    <row r="29" ht="16.05" customHeight="1" spans="2:19">
      <c r="B29" s="17"/>
      <c r="C29" s="18"/>
      <c r="D29" s="18"/>
      <c r="E29" s="18"/>
      <c r="F29" s="18"/>
      <c r="G29" s="18"/>
      <c r="H29" s="18"/>
      <c r="I29" s="18"/>
      <c r="J29" s="18"/>
      <c r="K29" s="18"/>
      <c r="L29" s="18"/>
      <c r="M29" s="18"/>
      <c r="N29" s="18"/>
      <c r="O29" s="18"/>
      <c r="P29" s="18"/>
      <c r="Q29" s="18"/>
      <c r="R29" s="18"/>
      <c r="S29" s="30"/>
    </row>
    <row r="30" ht="16.05" customHeight="1" spans="2:19">
      <c r="B30" s="17"/>
      <c r="C30" s="18"/>
      <c r="D30" s="18"/>
      <c r="E30" s="18"/>
      <c r="F30" s="18"/>
      <c r="G30" s="18"/>
      <c r="H30" s="18"/>
      <c r="I30" s="18"/>
      <c r="J30" s="18"/>
      <c r="K30" s="18"/>
      <c r="L30" s="18"/>
      <c r="M30" s="18"/>
      <c r="N30" s="18"/>
      <c r="O30" s="18"/>
      <c r="P30" s="18"/>
      <c r="Q30" s="18"/>
      <c r="R30" s="18"/>
      <c r="S30" s="30"/>
    </row>
    <row r="31" ht="16.05" customHeight="1" spans="2:19">
      <c r="B31" s="17"/>
      <c r="C31" s="18"/>
      <c r="D31" s="18"/>
      <c r="E31" s="18"/>
      <c r="F31" s="18"/>
      <c r="G31" s="18"/>
      <c r="H31" s="18"/>
      <c r="I31" s="18"/>
      <c r="J31" s="18"/>
      <c r="K31" s="18"/>
      <c r="L31" s="18"/>
      <c r="M31" s="18"/>
      <c r="N31" s="18"/>
      <c r="O31" s="18"/>
      <c r="P31" s="18"/>
      <c r="Q31" s="18"/>
      <c r="R31" s="18"/>
      <c r="S31" s="30"/>
    </row>
    <row r="32" ht="16.05" customHeight="1" spans="2:19">
      <c r="B32" s="17"/>
      <c r="C32" s="18"/>
      <c r="D32" s="18"/>
      <c r="E32" s="18"/>
      <c r="F32" s="18"/>
      <c r="G32" s="18"/>
      <c r="H32" s="18"/>
      <c r="I32" s="18"/>
      <c r="J32" s="18"/>
      <c r="K32" s="18"/>
      <c r="L32" s="18"/>
      <c r="M32" s="18"/>
      <c r="N32" s="18"/>
      <c r="O32" s="18"/>
      <c r="P32" s="18"/>
      <c r="Q32" s="18"/>
      <c r="R32" s="18"/>
      <c r="S32" s="30"/>
    </row>
    <row r="33" ht="16.05" customHeight="1" spans="2:19">
      <c r="B33" s="17"/>
      <c r="C33" s="18"/>
      <c r="D33" s="18"/>
      <c r="E33" s="18"/>
      <c r="F33" s="18"/>
      <c r="G33" s="18"/>
      <c r="H33" s="18"/>
      <c r="I33" s="18"/>
      <c r="J33" s="18"/>
      <c r="K33" s="18"/>
      <c r="L33" s="18"/>
      <c r="M33" s="18"/>
      <c r="N33" s="18"/>
      <c r="O33" s="18"/>
      <c r="P33" s="18"/>
      <c r="Q33" s="18"/>
      <c r="R33" s="18"/>
      <c r="S33" s="30"/>
    </row>
    <row r="34" ht="16.05" customHeight="1" spans="2:19">
      <c r="B34" s="17"/>
      <c r="C34" s="18"/>
      <c r="D34" s="18"/>
      <c r="E34" s="18"/>
      <c r="F34" s="18"/>
      <c r="G34" s="18"/>
      <c r="H34" s="18"/>
      <c r="I34" s="18"/>
      <c r="J34" s="18"/>
      <c r="K34" s="18"/>
      <c r="L34" s="18"/>
      <c r="M34" s="18"/>
      <c r="N34" s="18"/>
      <c r="O34" s="18"/>
      <c r="P34" s="18"/>
      <c r="Q34" s="18"/>
      <c r="R34" s="18"/>
      <c r="S34" s="30"/>
    </row>
    <row r="35" ht="16.05" customHeight="1" spans="2:19">
      <c r="B35" s="17"/>
      <c r="C35" s="18"/>
      <c r="D35" s="18"/>
      <c r="E35" s="18"/>
      <c r="F35" s="18"/>
      <c r="G35" s="18"/>
      <c r="H35" s="18"/>
      <c r="I35" s="18"/>
      <c r="J35" s="18"/>
      <c r="K35" s="18"/>
      <c r="L35" s="18"/>
      <c r="M35" s="18"/>
      <c r="N35" s="18"/>
      <c r="O35" s="18"/>
      <c r="P35" s="18"/>
      <c r="Q35" s="18"/>
      <c r="R35" s="18"/>
      <c r="S35" s="30"/>
    </row>
    <row r="36" ht="16.05" customHeight="1" spans="2:19">
      <c r="B36" s="19"/>
      <c r="C36" s="20"/>
      <c r="D36" s="20"/>
      <c r="E36" s="20"/>
      <c r="F36" s="20"/>
      <c r="G36" s="20"/>
      <c r="H36" s="20"/>
      <c r="I36" s="20"/>
      <c r="J36" s="20"/>
      <c r="K36" s="20"/>
      <c r="L36" s="20"/>
      <c r="M36" s="20"/>
      <c r="N36" s="20"/>
      <c r="O36" s="20"/>
      <c r="P36" s="20"/>
      <c r="Q36" s="20"/>
      <c r="R36" s="20"/>
      <c r="S36" s="31"/>
    </row>
    <row r="37" ht="16.05" customHeight="1" spans="2:19">
      <c r="B37" s="21" t="s">
        <v>181</v>
      </c>
      <c r="C37" s="22"/>
      <c r="D37" s="22"/>
      <c r="E37" s="22"/>
      <c r="F37" s="22"/>
      <c r="G37" s="22"/>
      <c r="H37" s="22"/>
      <c r="I37" s="22"/>
      <c r="J37" s="22"/>
      <c r="K37" s="22"/>
      <c r="L37" s="22"/>
      <c r="M37" s="22"/>
      <c r="N37" s="22"/>
      <c r="O37" s="22"/>
      <c r="P37" s="22"/>
      <c r="Q37" s="22"/>
      <c r="R37" s="22"/>
      <c r="S37" s="32"/>
    </row>
    <row r="38" ht="16.05" customHeight="1" spans="2:19">
      <c r="B38" s="23"/>
      <c r="C38" s="24"/>
      <c r="D38" s="24"/>
      <c r="E38" s="24"/>
      <c r="F38" s="24"/>
      <c r="G38" s="24"/>
      <c r="H38" s="24"/>
      <c r="I38" s="24"/>
      <c r="J38" s="24"/>
      <c r="K38" s="24"/>
      <c r="L38" s="24"/>
      <c r="M38" s="24"/>
      <c r="N38" s="24"/>
      <c r="O38" s="24"/>
      <c r="P38" s="24"/>
      <c r="Q38" s="24"/>
      <c r="R38" s="24"/>
      <c r="S38" s="33"/>
    </row>
    <row r="39" ht="16.05" customHeight="1" spans="2:19">
      <c r="B39" s="23"/>
      <c r="C39" s="24"/>
      <c r="D39" s="24"/>
      <c r="E39" s="24"/>
      <c r="F39" s="24"/>
      <c r="G39" s="24"/>
      <c r="H39" s="24"/>
      <c r="I39" s="24"/>
      <c r="J39" s="24"/>
      <c r="K39" s="24"/>
      <c r="L39" s="24"/>
      <c r="M39" s="24"/>
      <c r="N39" s="24"/>
      <c r="O39" s="24"/>
      <c r="P39" s="24"/>
      <c r="Q39" s="24"/>
      <c r="R39" s="24"/>
      <c r="S39" s="33"/>
    </row>
    <row r="40" ht="16.05" customHeight="1" spans="2:19">
      <c r="B40" s="23"/>
      <c r="C40" s="24"/>
      <c r="D40" s="24"/>
      <c r="E40" s="24"/>
      <c r="F40" s="24"/>
      <c r="G40" s="24"/>
      <c r="H40" s="24"/>
      <c r="I40" s="24"/>
      <c r="J40" s="24"/>
      <c r="K40" s="24"/>
      <c r="L40" s="24"/>
      <c r="M40" s="24"/>
      <c r="N40" s="24"/>
      <c r="O40" s="24"/>
      <c r="P40" s="24"/>
      <c r="Q40" s="24"/>
      <c r="R40" s="24"/>
      <c r="S40" s="33"/>
    </row>
    <row r="41" ht="16.05" customHeight="1" spans="2:19">
      <c r="B41" s="23"/>
      <c r="C41" s="24"/>
      <c r="D41" s="24"/>
      <c r="E41" s="24"/>
      <c r="F41" s="24"/>
      <c r="G41" s="24"/>
      <c r="H41" s="24"/>
      <c r="I41" s="24"/>
      <c r="J41" s="24"/>
      <c r="K41" s="24"/>
      <c r="L41" s="24"/>
      <c r="M41" s="24"/>
      <c r="N41" s="24"/>
      <c r="O41" s="24"/>
      <c r="P41" s="24"/>
      <c r="Q41" s="24"/>
      <c r="R41" s="24"/>
      <c r="S41" s="33"/>
    </row>
    <row r="42" ht="16.05" customHeight="1" spans="2:19">
      <c r="B42" s="23"/>
      <c r="C42" s="24"/>
      <c r="D42" s="24"/>
      <c r="E42" s="24"/>
      <c r="F42" s="24"/>
      <c r="G42" s="24"/>
      <c r="H42" s="24"/>
      <c r="I42" s="24"/>
      <c r="J42" s="24"/>
      <c r="K42" s="24"/>
      <c r="L42" s="24"/>
      <c r="M42" s="24"/>
      <c r="N42" s="24"/>
      <c r="O42" s="24"/>
      <c r="P42" s="24"/>
      <c r="Q42" s="24"/>
      <c r="R42" s="24"/>
      <c r="S42" s="33"/>
    </row>
    <row r="43" ht="16.05" customHeight="1" spans="2:19">
      <c r="B43" s="23"/>
      <c r="C43" s="24"/>
      <c r="D43" s="24"/>
      <c r="E43" s="24"/>
      <c r="F43" s="24"/>
      <c r="G43" s="24"/>
      <c r="H43" s="24"/>
      <c r="I43" s="24"/>
      <c r="J43" s="24"/>
      <c r="K43" s="24"/>
      <c r="L43" s="24"/>
      <c r="M43" s="24"/>
      <c r="N43" s="24"/>
      <c r="O43" s="24"/>
      <c r="P43" s="24"/>
      <c r="Q43" s="24"/>
      <c r="R43" s="24"/>
      <c r="S43" s="33"/>
    </row>
    <row r="44" ht="16.05" customHeight="1" spans="2:19">
      <c r="B44" s="23"/>
      <c r="C44" s="24"/>
      <c r="D44" s="24"/>
      <c r="E44" s="24"/>
      <c r="F44" s="24"/>
      <c r="G44" s="24"/>
      <c r="H44" s="24"/>
      <c r="I44" s="24"/>
      <c r="J44" s="24"/>
      <c r="K44" s="24"/>
      <c r="L44" s="24"/>
      <c r="M44" s="24"/>
      <c r="N44" s="24"/>
      <c r="O44" s="24"/>
      <c r="P44" s="24"/>
      <c r="Q44" s="24"/>
      <c r="R44" s="24"/>
      <c r="S44" s="33"/>
    </row>
    <row r="45" ht="16.05" customHeight="1" spans="2:19">
      <c r="B45" s="25"/>
      <c r="C45" s="26"/>
      <c r="D45" s="26"/>
      <c r="E45" s="26"/>
      <c r="F45" s="26"/>
      <c r="G45" s="26"/>
      <c r="H45" s="26"/>
      <c r="I45" s="26"/>
      <c r="J45" s="26"/>
      <c r="K45" s="26"/>
      <c r="L45" s="26"/>
      <c r="M45" s="26"/>
      <c r="N45" s="26"/>
      <c r="O45" s="26"/>
      <c r="P45" s="26"/>
      <c r="Q45" s="26"/>
      <c r="R45" s="26"/>
      <c r="S45" s="34"/>
    </row>
    <row r="46" ht="16.05" customHeight="1"/>
    <row r="47" ht="16.05" customHeight="1" spans="2:19">
      <c r="B47" s="27" t="s">
        <v>182</v>
      </c>
      <c r="C47" s="27"/>
      <c r="D47" s="27"/>
      <c r="E47" s="27"/>
      <c r="F47" s="27"/>
      <c r="G47" s="27"/>
      <c r="H47" s="27"/>
      <c r="I47" s="27"/>
      <c r="J47" s="27"/>
      <c r="K47" s="27"/>
      <c r="L47" s="27"/>
      <c r="M47" s="27"/>
      <c r="N47" s="27"/>
      <c r="O47" s="27"/>
      <c r="P47" s="27"/>
      <c r="Q47" s="27"/>
      <c r="R47" s="27"/>
      <c r="S47" s="27"/>
    </row>
    <row r="48" ht="16.05" customHeight="1" spans="2:19">
      <c r="B48" s="27"/>
      <c r="C48" s="27"/>
      <c r="D48" s="27"/>
      <c r="E48" s="27"/>
      <c r="F48" s="27"/>
      <c r="G48" s="27"/>
      <c r="H48" s="27"/>
      <c r="I48" s="27"/>
      <c r="J48" s="27"/>
      <c r="K48" s="27"/>
      <c r="L48" s="27"/>
      <c r="M48" s="27"/>
      <c r="N48" s="27"/>
      <c r="O48" s="27"/>
      <c r="P48" s="27"/>
      <c r="Q48" s="27"/>
      <c r="R48" s="27"/>
      <c r="S48" s="27"/>
    </row>
    <row r="49" ht="16.05" customHeight="1" spans="2:19">
      <c r="B49" s="28"/>
      <c r="C49" s="28"/>
      <c r="D49" s="28"/>
      <c r="E49" s="28"/>
      <c r="F49" s="28"/>
      <c r="G49" s="28"/>
      <c r="H49" s="28"/>
      <c r="I49" s="28"/>
      <c r="J49" s="28"/>
      <c r="K49" s="28"/>
      <c r="L49" s="28"/>
      <c r="M49" s="28"/>
      <c r="N49" s="28"/>
      <c r="O49" s="28"/>
      <c r="P49" s="28"/>
      <c r="Q49" s="28"/>
      <c r="R49" s="28"/>
      <c r="S49" s="28"/>
    </row>
  </sheetData>
  <mergeCells count="7">
    <mergeCell ref="B37:S45"/>
    <mergeCell ref="B47:S48"/>
    <mergeCell ref="B9:S13"/>
    <mergeCell ref="B15:S17"/>
    <mergeCell ref="B18:S20"/>
    <mergeCell ref="B22:S26"/>
    <mergeCell ref="B27:S36"/>
  </mergeCells>
  <pageMargins left="0.75" right="0.75" top="1" bottom="1" header="0.511805555555556" footer="0.511805555555556"/>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2:K51"/>
  <sheetViews>
    <sheetView workbookViewId="0">
      <selection activeCell="G5" sqref="G5:J6"/>
    </sheetView>
  </sheetViews>
  <sheetFormatPr defaultColWidth="9" defaultRowHeight="18.75"/>
  <cols>
    <col min="1" max="1" width="6.33333333333333" style="1" customWidth="1"/>
    <col min="2" max="11" width="9" style="1"/>
    <col min="12" max="12" width="3.44166666666667" style="1" customWidth="1"/>
    <col min="13" max="16384" width="9" style="1"/>
  </cols>
  <sheetData>
    <row r="2" spans="2:11">
      <c r="B2" s="1" t="s">
        <v>184</v>
      </c>
      <c r="K2" s="492" t="s">
        <v>161</v>
      </c>
    </row>
    <row r="5" spans="2:10">
      <c r="B5" s="2" t="s">
        <v>185</v>
      </c>
      <c r="C5" s="2"/>
      <c r="D5" s="493" t="s">
        <v>186</v>
      </c>
      <c r="E5" s="2"/>
      <c r="G5" s="3" t="s">
        <v>187</v>
      </c>
      <c r="H5" s="3"/>
      <c r="I5" s="3"/>
      <c r="J5" s="3"/>
    </row>
    <row r="6" spans="7:10">
      <c r="G6" s="3"/>
      <c r="H6" s="3"/>
      <c r="I6" s="3"/>
      <c r="J6" s="3"/>
    </row>
    <row r="7" spans="2:2">
      <c r="B7" s="4" t="s">
        <v>188</v>
      </c>
    </row>
    <row r="9" spans="2:4">
      <c r="B9" s="1" t="s">
        <v>189</v>
      </c>
      <c r="D9" s="1" t="s">
        <v>190</v>
      </c>
    </row>
    <row r="11" spans="2:4">
      <c r="B11" s="1" t="s">
        <v>191</v>
      </c>
      <c r="D11" s="1" t="s">
        <v>192</v>
      </c>
    </row>
    <row r="13" spans="2:4">
      <c r="B13" s="1" t="s">
        <v>82</v>
      </c>
      <c r="D13" s="1" t="s">
        <v>193</v>
      </c>
    </row>
    <row r="15" spans="2:4">
      <c r="B15" s="1" t="s">
        <v>194</v>
      </c>
      <c r="D15" s="1" t="s">
        <v>195</v>
      </c>
    </row>
    <row r="18" spans="2:2">
      <c r="B18" s="4" t="s">
        <v>196</v>
      </c>
    </row>
    <row r="20" spans="2:4">
      <c r="B20" s="1" t="s">
        <v>189</v>
      </c>
      <c r="D20" s="1" t="s">
        <v>197</v>
      </c>
    </row>
    <row r="22" spans="2:4">
      <c r="B22" s="1" t="s">
        <v>191</v>
      </c>
      <c r="D22" s="1" t="s">
        <v>198</v>
      </c>
    </row>
    <row r="24" spans="2:4">
      <c r="B24" s="1" t="s">
        <v>82</v>
      </c>
      <c r="D24" s="1" t="s">
        <v>199</v>
      </c>
    </row>
    <row r="26" spans="2:4">
      <c r="B26" s="1" t="s">
        <v>194</v>
      </c>
      <c r="D26" s="1" t="s">
        <v>200</v>
      </c>
    </row>
    <row r="29" spans="2:2">
      <c r="B29" s="1" t="s">
        <v>201</v>
      </c>
    </row>
    <row r="30" spans="10:10">
      <c r="J30" s="10">
        <f ca="1">TODAY()</f>
        <v>44412</v>
      </c>
    </row>
    <row r="31" spans="2:11">
      <c r="B31" s="2" t="s">
        <v>19</v>
      </c>
      <c r="C31" s="2"/>
      <c r="D31" s="2"/>
      <c r="E31" s="2" t="s">
        <v>202</v>
      </c>
      <c r="F31" s="2"/>
      <c r="G31" s="2"/>
      <c r="H31" s="2" t="s">
        <v>203</v>
      </c>
      <c r="I31" s="2"/>
      <c r="J31" s="2" t="s">
        <v>204</v>
      </c>
      <c r="K31" s="2" t="s">
        <v>205</v>
      </c>
    </row>
    <row r="32" spans="2:11">
      <c r="B32" s="2" t="s">
        <v>206</v>
      </c>
      <c r="C32" s="2"/>
      <c r="D32" s="2"/>
      <c r="E32" s="2" t="s">
        <v>207</v>
      </c>
      <c r="F32" s="2"/>
      <c r="G32" s="2"/>
      <c r="H32" s="5">
        <v>39833</v>
      </c>
      <c r="I32" s="2"/>
      <c r="J32" s="2">
        <f ca="1" t="shared" ref="J32:J34" si="0">DATEDIF(H32,$J$30,"Y")</f>
        <v>12</v>
      </c>
      <c r="K32" s="2" t="s">
        <v>29</v>
      </c>
    </row>
    <row r="33" spans="2:11">
      <c r="B33" s="2" t="s">
        <v>208</v>
      </c>
      <c r="C33" s="2"/>
      <c r="D33" s="2"/>
      <c r="E33" s="2" t="s">
        <v>209</v>
      </c>
      <c r="F33" s="2"/>
      <c r="G33" s="2"/>
      <c r="H33" s="5">
        <v>41064</v>
      </c>
      <c r="I33" s="2"/>
      <c r="J33" s="2">
        <f ca="1" t="shared" si="0"/>
        <v>9</v>
      </c>
      <c r="K33" s="2" t="s">
        <v>32</v>
      </c>
    </row>
    <row r="34" spans="2:11">
      <c r="B34" s="2" t="s">
        <v>210</v>
      </c>
      <c r="C34" s="2"/>
      <c r="D34" s="2"/>
      <c r="E34" s="2" t="s">
        <v>211</v>
      </c>
      <c r="F34" s="2"/>
      <c r="G34" s="2"/>
      <c r="H34" s="5">
        <v>42602</v>
      </c>
      <c r="I34" s="2"/>
      <c r="J34" s="2">
        <f ca="1" t="shared" si="0"/>
        <v>4</v>
      </c>
      <c r="K34" s="2" t="s">
        <v>29</v>
      </c>
    </row>
    <row r="35" spans="2:11">
      <c r="B35" s="2"/>
      <c r="C35" s="2"/>
      <c r="D35" s="2"/>
      <c r="E35" s="2"/>
      <c r="F35" s="2"/>
      <c r="G35" s="2"/>
      <c r="H35" s="2"/>
      <c r="I35" s="2"/>
      <c r="J35" s="2"/>
      <c r="K35" s="2"/>
    </row>
    <row r="37" spans="2:2">
      <c r="B37" s="1" t="s">
        <v>212</v>
      </c>
    </row>
    <row r="39" spans="2:11">
      <c r="B39" s="6" t="s">
        <v>19</v>
      </c>
      <c r="C39" s="7"/>
      <c r="D39" s="8"/>
      <c r="E39" s="6" t="s">
        <v>202</v>
      </c>
      <c r="F39" s="7"/>
      <c r="G39" s="8"/>
      <c r="H39" s="6" t="s">
        <v>203</v>
      </c>
      <c r="I39" s="8"/>
      <c r="J39" s="2" t="s">
        <v>204</v>
      </c>
      <c r="K39" s="2" t="s">
        <v>205</v>
      </c>
    </row>
    <row r="40" spans="2:11">
      <c r="B40" s="6" t="s">
        <v>213</v>
      </c>
      <c r="C40" s="7"/>
      <c r="D40" s="8"/>
      <c r="E40" s="6" t="s">
        <v>214</v>
      </c>
      <c r="F40" s="7"/>
      <c r="G40" s="8"/>
      <c r="H40" s="9">
        <v>23917</v>
      </c>
      <c r="I40" s="8"/>
      <c r="J40" s="2">
        <f ca="1" t="shared" ref="J40:J42" si="1">DATEDIF(H40,$J$30,"Y")</f>
        <v>56</v>
      </c>
      <c r="K40" s="2" t="s">
        <v>29</v>
      </c>
    </row>
    <row r="41" spans="2:11">
      <c r="B41" s="6" t="s">
        <v>215</v>
      </c>
      <c r="C41" s="7"/>
      <c r="D41" s="8"/>
      <c r="E41" s="6" t="s">
        <v>216</v>
      </c>
      <c r="F41" s="7"/>
      <c r="G41" s="8"/>
      <c r="H41" s="9">
        <v>25905</v>
      </c>
      <c r="I41" s="8"/>
      <c r="J41" s="2">
        <f ca="1" t="shared" si="1"/>
        <v>50</v>
      </c>
      <c r="K41" s="2" t="s">
        <v>29</v>
      </c>
    </row>
    <row r="42" spans="2:11">
      <c r="B42" s="6" t="s">
        <v>217</v>
      </c>
      <c r="C42" s="7"/>
      <c r="D42" s="8"/>
      <c r="E42" s="6" t="s">
        <v>218</v>
      </c>
      <c r="F42" s="7"/>
      <c r="G42" s="8"/>
      <c r="H42" s="9">
        <v>29311</v>
      </c>
      <c r="I42" s="8"/>
      <c r="J42" s="2">
        <f ca="1" t="shared" si="1"/>
        <v>41</v>
      </c>
      <c r="K42" s="2" t="s">
        <v>29</v>
      </c>
    </row>
    <row r="43" spans="2:11">
      <c r="B43" s="6"/>
      <c r="C43" s="7"/>
      <c r="D43" s="8"/>
      <c r="E43" s="6"/>
      <c r="F43" s="7"/>
      <c r="G43" s="8"/>
      <c r="H43" s="6"/>
      <c r="I43" s="8"/>
      <c r="J43" s="2"/>
      <c r="K43" s="2"/>
    </row>
    <row r="45" spans="2:2">
      <c r="B45" s="1" t="s">
        <v>219</v>
      </c>
    </row>
    <row r="47" spans="2:11">
      <c r="B47" s="6" t="s">
        <v>19</v>
      </c>
      <c r="C47" s="7"/>
      <c r="D47" s="8"/>
      <c r="E47" s="6" t="s">
        <v>202</v>
      </c>
      <c r="F47" s="7"/>
      <c r="G47" s="6" t="s">
        <v>203</v>
      </c>
      <c r="H47" s="8"/>
      <c r="I47" s="2" t="s">
        <v>204</v>
      </c>
      <c r="J47" s="2" t="s">
        <v>205</v>
      </c>
      <c r="K47" s="2" t="s">
        <v>220</v>
      </c>
    </row>
    <row r="48" spans="2:11">
      <c r="B48" s="6" t="s">
        <v>221</v>
      </c>
      <c r="C48" s="7"/>
      <c r="D48" s="8"/>
      <c r="E48" s="6" t="s">
        <v>222</v>
      </c>
      <c r="F48" s="7"/>
      <c r="G48" s="9">
        <v>29708</v>
      </c>
      <c r="H48" s="8"/>
      <c r="I48" s="2">
        <f ca="1" t="shared" ref="I48:I51" si="2">DATEDIF(G48,$J$30,"Y")</f>
        <v>40</v>
      </c>
      <c r="J48" s="2" t="s">
        <v>29</v>
      </c>
      <c r="K48" s="2" t="s">
        <v>223</v>
      </c>
    </row>
    <row r="49" spans="2:11">
      <c r="B49" s="6" t="s">
        <v>224</v>
      </c>
      <c r="C49" s="7"/>
      <c r="D49" s="8"/>
      <c r="E49" s="6" t="s">
        <v>225</v>
      </c>
      <c r="F49" s="7"/>
      <c r="G49" s="9">
        <v>31062</v>
      </c>
      <c r="H49" s="8"/>
      <c r="I49" s="2">
        <f ca="1" t="shared" si="2"/>
        <v>36</v>
      </c>
      <c r="J49" s="2" t="s">
        <v>29</v>
      </c>
      <c r="K49" s="2" t="s">
        <v>226</v>
      </c>
    </row>
    <row r="50" spans="2:11">
      <c r="B50" s="6" t="s">
        <v>227</v>
      </c>
      <c r="C50" s="7"/>
      <c r="D50" s="8"/>
      <c r="E50" s="6" t="s">
        <v>228</v>
      </c>
      <c r="F50" s="7"/>
      <c r="G50" s="9">
        <v>34747</v>
      </c>
      <c r="H50" s="8"/>
      <c r="I50" s="2">
        <f ca="1" t="shared" si="2"/>
        <v>26</v>
      </c>
      <c r="J50" s="2" t="s">
        <v>29</v>
      </c>
      <c r="K50" s="2" t="s">
        <v>226</v>
      </c>
    </row>
    <row r="51" spans="2:11">
      <c r="B51" s="6" t="s">
        <v>229</v>
      </c>
      <c r="C51" s="7"/>
      <c r="D51" s="8"/>
      <c r="E51" s="6" t="s">
        <v>230</v>
      </c>
      <c r="F51" s="7"/>
      <c r="G51" s="9">
        <v>33199</v>
      </c>
      <c r="H51" s="8"/>
      <c r="I51" s="2">
        <f ca="1" t="shared" si="2"/>
        <v>30</v>
      </c>
      <c r="J51" s="2" t="s">
        <v>29</v>
      </c>
      <c r="K51" s="2" t="s">
        <v>223</v>
      </c>
    </row>
  </sheetData>
  <mergeCells count="48">
    <mergeCell ref="B5:C5"/>
    <mergeCell ref="D5:E5"/>
    <mergeCell ref="B31:D31"/>
    <mergeCell ref="E31:G31"/>
    <mergeCell ref="H31:I31"/>
    <mergeCell ref="B32:D32"/>
    <mergeCell ref="E32:G32"/>
    <mergeCell ref="H32:I32"/>
    <mergeCell ref="B33:D33"/>
    <mergeCell ref="E33:G33"/>
    <mergeCell ref="H33:I33"/>
    <mergeCell ref="B34:D34"/>
    <mergeCell ref="E34:G34"/>
    <mergeCell ref="H34:I34"/>
    <mergeCell ref="B35:D35"/>
    <mergeCell ref="E35:G35"/>
    <mergeCell ref="H35:I35"/>
    <mergeCell ref="B39:D39"/>
    <mergeCell ref="E39:G39"/>
    <mergeCell ref="H39:I39"/>
    <mergeCell ref="B40:D40"/>
    <mergeCell ref="E40:G40"/>
    <mergeCell ref="H40:I40"/>
    <mergeCell ref="B41:D41"/>
    <mergeCell ref="E41:G41"/>
    <mergeCell ref="H41:I41"/>
    <mergeCell ref="B42:D42"/>
    <mergeCell ref="E42:G42"/>
    <mergeCell ref="H42:I42"/>
    <mergeCell ref="B43:D43"/>
    <mergeCell ref="E43:G43"/>
    <mergeCell ref="H43:I43"/>
    <mergeCell ref="B47:D47"/>
    <mergeCell ref="E47:F47"/>
    <mergeCell ref="G47:H47"/>
    <mergeCell ref="B48:D48"/>
    <mergeCell ref="E48:F48"/>
    <mergeCell ref="G48:H48"/>
    <mergeCell ref="B49:D49"/>
    <mergeCell ref="E49:F49"/>
    <mergeCell ref="G49:H49"/>
    <mergeCell ref="B50:D50"/>
    <mergeCell ref="E50:F50"/>
    <mergeCell ref="G50:H50"/>
    <mergeCell ref="B51:D51"/>
    <mergeCell ref="E51:F51"/>
    <mergeCell ref="G51:H51"/>
    <mergeCell ref="G5:J6"/>
  </mergeCells>
  <pageMargins left="0.75" right="0.75" top="1" bottom="1" header="0.511805555555556" footer="0.511805555555556"/>
  <pageSetup paperSize="9" orientation="portrait" horizontalDpi="360" verticalDpi="36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参加申込書(ここにチーム名＋男女区分）</vt:lpstr>
      <vt:lpstr>メンバー表</vt:lpstr>
      <vt:lpstr>スコアシート</vt:lpstr>
      <vt:lpstr>監督会議駐車証</vt:lpstr>
      <vt:lpstr>交流大会駐車証</vt:lpstr>
      <vt:lpstr>名簿例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nikki</dc:creator>
  <cp:lastModifiedBy>柏木 佳幸</cp:lastModifiedBy>
  <dcterms:created xsi:type="dcterms:W3CDTF">2021-07-24T07:57:00Z</dcterms:created>
  <cp:lastPrinted>2021-07-26T12:36:00Z</cp:lastPrinted>
  <dcterms:modified xsi:type="dcterms:W3CDTF">2021-08-04T12:28:37Z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