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mc:AlternateContent xmlns:mc="http://schemas.openxmlformats.org/markup-compatibility/2006">
    <mc:Choice Requires="x15">
      <x15ac:absPath xmlns:x15ac="http://schemas.microsoft.com/office/spreadsheetml/2010/11/ac" url="\\192.168.1.104\kouryuu\3団体\スポ少\R5\各種案内\第４３回宮城県スポーツ少年団バスケットボール交流大会について\"/>
    </mc:Choice>
  </mc:AlternateContent>
  <xr:revisionPtr revIDLastSave="0" documentId="13_ncr:1_{384B42D4-8D55-4A6F-A8CF-02B77FCC35B3}" xr6:coauthVersionLast="47" xr6:coauthVersionMax="47" xr10:uidLastSave="{00000000-0000-0000-0000-000000000000}"/>
  <bookViews>
    <workbookView xWindow="-120" yWindow="-120" windowWidth="20730" windowHeight="11040" xr2:uid="{00000000-000D-0000-FFFF-FFFF00000000}"/>
  </bookViews>
  <sheets>
    <sheet name="参加申込書(ここにチーム名＋男女区分）" sheetId="1" r:id="rId1"/>
    <sheet name="メンバー表" sheetId="2" r:id="rId2"/>
    <sheet name="スコアシート" sheetId="3" r:id="rId3"/>
    <sheet name="交流大会駐車証" sheetId="4" r:id="rId4"/>
    <sheet name="名簿例" sheetId="5" r:id="rId5"/>
  </sheets>
  <definedNames>
    <definedName name="_xlnm._FilterDatabase" localSheetId="0" hidden="1">'参加申込書(ここにチーム名＋男女区分）'!$J$9:$J$12</definedName>
    <definedName name="FAX" localSheetId="2">#REF!</definedName>
    <definedName name="FAX" localSheetId="1">#REF!</definedName>
    <definedName name="FAX" localSheetId="0">#REF!</definedName>
    <definedName name="FAX">#REF!</definedName>
    <definedName name="ｐ" localSheetId="2">#REF!</definedName>
    <definedName name="ｐ" localSheetId="1">#REF!</definedName>
    <definedName name="ｐ" localSheetId="0">#REF!</definedName>
    <definedName name="ｐ">#REF!</definedName>
    <definedName name="_xlnm.Print_Area" localSheetId="0">'参加申込書(ここにチーム名＋男女区分）'!$A$2:$U$54</definedName>
    <definedName name="URL" localSheetId="2">#REF!</definedName>
    <definedName name="URL" localSheetId="1">#REF!</definedName>
    <definedName name="URL" localSheetId="0">#REF!</definedName>
    <definedName name="URL">#REF!</definedName>
    <definedName name="タイムアウト時間" localSheetId="2">#REF!</definedName>
    <definedName name="タイムアウト時間" localSheetId="1">#REF!</definedName>
    <definedName name="タイムアウト時間" localSheetId="0">#REF!</definedName>
    <definedName name="タイムアウト時間">#REF!</definedName>
    <definedName name="メール1" localSheetId="2">#REF!</definedName>
    <definedName name="メール1" localSheetId="1">#REF!</definedName>
    <definedName name="メール1" localSheetId="0">#REF!</definedName>
    <definedName name="メール1">#REF!</definedName>
    <definedName name="メール2" localSheetId="2">#REF!</definedName>
    <definedName name="メール2" localSheetId="1">#REF!</definedName>
    <definedName name="メール2" localSheetId="0">#REF!</definedName>
    <definedName name="メール2">#REF!</definedName>
    <definedName name="メール3" localSheetId="2">#REF!</definedName>
    <definedName name="メール3" localSheetId="1">#REF!</definedName>
    <definedName name="メール3" localSheetId="0">#REF!</definedName>
    <definedName name="メール3">#REF!</definedName>
    <definedName name="リーダー資格" localSheetId="2">#REF!</definedName>
    <definedName name="リーダー資格" localSheetId="1">#REF!</definedName>
    <definedName name="リーダー資格" localSheetId="0">#REF!</definedName>
    <definedName name="リーダー資格">#REF!</definedName>
    <definedName name="以降" localSheetId="2">#REF!</definedName>
    <definedName name="以降" localSheetId="1">#REF!</definedName>
    <definedName name="以降" localSheetId="0">#REF!</definedName>
    <definedName name="以降">#REF!</definedName>
    <definedName name="育成母集団の有無" localSheetId="2">#REF!</definedName>
    <definedName name="育成母集団の有無" localSheetId="1">#REF!</definedName>
    <definedName name="育成母集団の有無" localSheetId="0">#REF!</definedName>
    <definedName name="育成母集団の有無">#REF!</definedName>
    <definedName name="回" localSheetId="2">#REF!</definedName>
    <definedName name="回" localSheetId="1">#REF!</definedName>
    <definedName name="回" localSheetId="0">#REF!</definedName>
    <definedName name="回">#REF!</definedName>
    <definedName name="確認年月日位置" localSheetId="2">#REF!</definedName>
    <definedName name="確認年月日位置" localSheetId="1">#REF!</definedName>
    <definedName name="確認年月日位置" localSheetId="0">#REF!</definedName>
    <definedName name="確認年月日位置">#REF!</definedName>
    <definedName name="活動回数位置" localSheetId="2">#REF!</definedName>
    <definedName name="活動回数位置" localSheetId="1">#REF!</definedName>
    <definedName name="活動回数位置" localSheetId="0">#REF!</definedName>
    <definedName name="活動回数位置">#REF!</definedName>
    <definedName name="活動間隔" localSheetId="2">#REF!</definedName>
    <definedName name="活動間隔" localSheetId="1">#REF!</definedName>
    <definedName name="活動間隔" localSheetId="0">#REF!</definedName>
    <definedName name="活動間隔">#REF!</definedName>
    <definedName name="活動周期定期" localSheetId="2">#REF!</definedName>
    <definedName name="活動周期定期" localSheetId="1">#REF!</definedName>
    <definedName name="活動周期定期" localSheetId="0">#REF!</definedName>
    <definedName name="活動周期定期">#REF!</definedName>
    <definedName name="活動周期不定期" localSheetId="2">#REF!</definedName>
    <definedName name="活動周期不定期" localSheetId="1">#REF!</definedName>
    <definedName name="活動周期不定期" localSheetId="0">#REF!</definedName>
    <definedName name="活動周期不定期">#REF!</definedName>
    <definedName name="結成年月日" localSheetId="2">#REF!</definedName>
    <definedName name="結成年月日" localSheetId="1">#REF!</definedName>
    <definedName name="結成年月日" localSheetId="0">#REF!</definedName>
    <definedName name="結成年月日">#REF!</definedName>
    <definedName name="今年度登録" localSheetId="2">#REF!</definedName>
    <definedName name="今年度登録" localSheetId="1">#REF!</definedName>
    <definedName name="今年度登録" localSheetId="0">#REF!</definedName>
    <definedName name="今年度登録">#REF!</definedName>
    <definedName name="市区町村" localSheetId="2">#REF!</definedName>
    <definedName name="市区町村" localSheetId="1">#REF!</definedName>
    <definedName name="市区町村" localSheetId="0">#REF!</definedName>
    <definedName name="市区町村">#REF!</definedName>
    <definedName name="市区町村項目数" localSheetId="2">#REF!</definedName>
    <definedName name="市区町村項目数" localSheetId="1">#REF!</definedName>
    <definedName name="市区町村項目数" localSheetId="0">#REF!</definedName>
    <definedName name="市区町村項目数">#REF!</definedName>
    <definedName name="市区町村団貼付開始位置" localSheetId="2">#REF!</definedName>
    <definedName name="市区町村団貼付開始位置" localSheetId="1">#REF!</definedName>
    <definedName name="市区町村団貼付開始位置" localSheetId="0">#REF!</definedName>
    <definedName name="市区町村団貼付開始位置">#REF!</definedName>
    <definedName name="市区町村団貼付終了位置" localSheetId="2">#REF!</definedName>
    <definedName name="市区町村団貼付終了位置" localSheetId="1">#REF!</definedName>
    <definedName name="市区町村団貼付終了位置" localSheetId="0">#REF!</definedName>
    <definedName name="市区町村団貼付終了位置">#REF!</definedName>
    <definedName name="指導者フリガナ" localSheetId="2">#REF!</definedName>
    <definedName name="指導者フリガナ" localSheetId="1">#REF!</definedName>
    <definedName name="指導者フリガナ" localSheetId="0">#REF!</definedName>
    <definedName name="指導者フリガナ">#REF!</definedName>
    <definedName name="指導者育成員" localSheetId="2">#REF!</definedName>
    <definedName name="指導者育成員" localSheetId="1">#REF!</definedName>
    <definedName name="指導者育成員" localSheetId="0">#REF!</definedName>
    <definedName name="指導者育成員">#REF!</definedName>
    <definedName name="指導者更新" localSheetId="2">#REF!</definedName>
    <definedName name="指導者更新" localSheetId="1">#REF!</definedName>
    <definedName name="指導者更新" localSheetId="0">#REF!</definedName>
    <definedName name="指導者更新">#REF!</definedName>
    <definedName name="指導者更新新規" localSheetId="2">#REF!</definedName>
    <definedName name="指導者更新新規" localSheetId="1">#REF!</definedName>
    <definedName name="指導者更新新規" localSheetId="0">#REF!</definedName>
    <definedName name="指導者更新新規">#REF!</definedName>
    <definedName name="指導者氏名" localSheetId="2">#REF!</definedName>
    <definedName name="指導者氏名" localSheetId="1">#REF!</definedName>
    <definedName name="指導者氏名" localSheetId="0">#REF!</definedName>
    <definedName name="指導者氏名">#REF!</definedName>
    <definedName name="指導者住所" localSheetId="2">#REF!</definedName>
    <definedName name="指導者住所" localSheetId="1">#REF!</definedName>
    <definedName name="指導者住所" localSheetId="0">#REF!</definedName>
    <definedName name="指導者住所">#REF!</definedName>
    <definedName name="指導者情報項目数" localSheetId="2">#REF!</definedName>
    <definedName name="指導者情報項目数" localSheetId="1">#REF!</definedName>
    <definedName name="指導者情報項目数" localSheetId="0">#REF!</definedName>
    <definedName name="指導者情報項目数">#REF!</definedName>
    <definedName name="指導者新規" localSheetId="2">#REF!</definedName>
    <definedName name="指導者新規" localSheetId="1">#REF!</definedName>
    <definedName name="指導者新規" localSheetId="0">#REF!</definedName>
    <definedName name="指導者新規">#REF!</definedName>
    <definedName name="指導者人数" localSheetId="2">#REF!</definedName>
    <definedName name="指導者人数" localSheetId="1">#REF!</definedName>
    <definedName name="指導者人数" localSheetId="0">#REF!</definedName>
    <definedName name="指導者人数">#REF!</definedName>
    <definedName name="指導者性別" localSheetId="2">#REF!</definedName>
    <definedName name="指導者性別" localSheetId="1">#REF!</definedName>
    <definedName name="指導者性別" localSheetId="0">#REF!</definedName>
    <definedName name="指導者性別">#REF!</definedName>
    <definedName name="指導者単価" localSheetId="2">#REF!</definedName>
    <definedName name="指導者単価" localSheetId="1">#REF!</definedName>
    <definedName name="指導者単価" localSheetId="0">#REF!</definedName>
    <definedName name="指導者単価">#REF!</definedName>
    <definedName name="指導者貼付開始位置" localSheetId="2">#REF!</definedName>
    <definedName name="指導者貼付開始位置" localSheetId="1">#REF!</definedName>
    <definedName name="指導者貼付開始位置" localSheetId="0">#REF!</definedName>
    <definedName name="指導者貼付開始位置">#REF!</definedName>
    <definedName name="指導者貼付終了位置" localSheetId="2">#REF!</definedName>
    <definedName name="指導者貼付終了位置" localSheetId="1">#REF!</definedName>
    <definedName name="指導者貼付終了位置" localSheetId="0">#REF!</definedName>
    <definedName name="指導者貼付終了位置">#REF!</definedName>
    <definedName name="指導者電話" localSheetId="2">#REF!</definedName>
    <definedName name="指導者電話" localSheetId="1">#REF!</definedName>
    <definedName name="指導者電話" localSheetId="0">#REF!</definedName>
    <definedName name="指導者電話">#REF!</definedName>
    <definedName name="指導者認定員" localSheetId="2">#REF!</definedName>
    <definedName name="指導者認定員" localSheetId="1">#REF!</definedName>
    <definedName name="指導者認定員" localSheetId="0">#REF!</definedName>
    <definedName name="指導者認定員">#REF!</definedName>
    <definedName name="指導者年齢" localSheetId="2">#REF!</definedName>
    <definedName name="指導者年齢" localSheetId="1">#REF!</definedName>
    <definedName name="指導者年齢" localSheetId="0">#REF!</definedName>
    <definedName name="指導者年齢">#REF!</definedName>
    <definedName name="施設" localSheetId="2">#REF!</definedName>
    <definedName name="施設" localSheetId="1">#REF!</definedName>
    <definedName name="施設" localSheetId="0">#REF!</definedName>
    <definedName name="施設">#REF!</definedName>
    <definedName name="施設名" localSheetId="2">#REF!</definedName>
    <definedName name="施設名" localSheetId="1">#REF!</definedName>
    <definedName name="施設名" localSheetId="0">#REF!</definedName>
    <definedName name="施設名">#REF!</definedName>
    <definedName name="資格認定" localSheetId="2">#REF!</definedName>
    <definedName name="資格認定" localSheetId="1">#REF!</definedName>
    <definedName name="資格認定" localSheetId="0">#REF!</definedName>
    <definedName name="資格認定">#REF!</definedName>
    <definedName name="取得年月日" localSheetId="2">#REF!</definedName>
    <definedName name="取得年月日" localSheetId="1">#REF!</definedName>
    <definedName name="取得年月日" localSheetId="0">#REF!</definedName>
    <definedName name="取得年月日">#REF!</definedName>
    <definedName name="種目1" localSheetId="2">#REF!</definedName>
    <definedName name="種目1" localSheetId="1">#REF!</definedName>
    <definedName name="種目1" localSheetId="0">#REF!</definedName>
    <definedName name="種目1">#REF!</definedName>
    <definedName name="種目2" localSheetId="2">#REF!</definedName>
    <definedName name="種目2" localSheetId="1">#REF!</definedName>
    <definedName name="種目2" localSheetId="0">#REF!</definedName>
    <definedName name="種目2">#REF!</definedName>
    <definedName name="種目3" localSheetId="2">#REF!</definedName>
    <definedName name="種目3" localSheetId="1">#REF!</definedName>
    <definedName name="種目3" localSheetId="0">#REF!</definedName>
    <definedName name="種目3">#REF!</definedName>
    <definedName name="種目4" localSheetId="2">#REF!</definedName>
    <definedName name="種目4" localSheetId="1">#REF!</definedName>
    <definedName name="種目4" localSheetId="0">#REF!</definedName>
    <definedName name="種目4">#REF!</definedName>
    <definedName name="種目5" localSheetId="2">#REF!</definedName>
    <definedName name="種目5" localSheetId="1">#REF!</definedName>
    <definedName name="種目5" localSheetId="0">#REF!</definedName>
    <definedName name="種目5">#REF!</definedName>
    <definedName name="種目6" localSheetId="2">#REF!</definedName>
    <definedName name="種目6" localSheetId="1">#REF!</definedName>
    <definedName name="種目6" localSheetId="0">#REF!</definedName>
    <definedName name="種目6">#REF!</definedName>
    <definedName name="種目7" localSheetId="2">#REF!</definedName>
    <definedName name="種目7" localSheetId="1">#REF!</definedName>
    <definedName name="種目7" localSheetId="0">#REF!</definedName>
    <definedName name="種目7">#REF!</definedName>
    <definedName name="種目8" localSheetId="2">#REF!</definedName>
    <definedName name="種目8" localSheetId="1">#REF!</definedName>
    <definedName name="種目8" localSheetId="0">#REF!</definedName>
    <definedName name="種目8">#REF!</definedName>
    <definedName name="種目9" localSheetId="2">#REF!</definedName>
    <definedName name="種目9" localSheetId="1">#REF!</definedName>
    <definedName name="種目9" localSheetId="0">#REF!</definedName>
    <definedName name="種目9">#REF!</definedName>
    <definedName name="住所" localSheetId="2">#REF!</definedName>
    <definedName name="住所" localSheetId="1">#REF!</definedName>
    <definedName name="住所" localSheetId="0">#REF!</definedName>
    <definedName name="住所">#REF!</definedName>
    <definedName name="女子指導者育成員" localSheetId="2">#REF!</definedName>
    <definedName name="女子指導者育成員" localSheetId="1">#REF!</definedName>
    <definedName name="女子指導者育成員" localSheetId="0">#REF!</definedName>
    <definedName name="女子指導者育成員">#REF!</definedName>
    <definedName name="女子指導者更新" localSheetId="2">#REF!</definedName>
    <definedName name="女子指導者更新" localSheetId="1">#REF!</definedName>
    <definedName name="女子指導者更新" localSheetId="0">#REF!</definedName>
    <definedName name="女子指導者更新">#REF!</definedName>
    <definedName name="女子指導者新規" localSheetId="2">#REF!</definedName>
    <definedName name="女子指導者新規" localSheetId="1">#REF!</definedName>
    <definedName name="女子指導者新規" localSheetId="0">#REF!</definedName>
    <definedName name="女子指導者新規">#REF!</definedName>
    <definedName name="女子指導者認定員" localSheetId="2">#REF!</definedName>
    <definedName name="女子指導者認定員" localSheetId="1">#REF!</definedName>
    <definedName name="女子指導者認定員" localSheetId="0">#REF!</definedName>
    <definedName name="女子指導者認定員">#REF!</definedName>
    <definedName name="女子団員数15才" localSheetId="2">#REF!</definedName>
    <definedName name="女子団員数15才" localSheetId="1">#REF!</definedName>
    <definedName name="女子団員数15才" localSheetId="0">#REF!</definedName>
    <definedName name="女子団員数15才">#REF!</definedName>
    <definedName name="女子団員数小3" localSheetId="2">#REF!</definedName>
    <definedName name="女子団員数小3" localSheetId="1">#REF!</definedName>
    <definedName name="女子団員数小3" localSheetId="0">#REF!</definedName>
    <definedName name="女子団員数小3">#REF!</definedName>
    <definedName name="女子団員数小6" localSheetId="2">#REF!</definedName>
    <definedName name="女子団員数小6" localSheetId="1">#REF!</definedName>
    <definedName name="女子団員数小6" localSheetId="0">#REF!</definedName>
    <definedName name="女子団員数小6">#REF!</definedName>
    <definedName name="女子団員数中学生" localSheetId="2">#REF!</definedName>
    <definedName name="女子団員数中学生" localSheetId="1">#REF!</definedName>
    <definedName name="女子団員数中学生" localSheetId="0">#REF!</definedName>
    <definedName name="女子団員数中学生">#REF!</definedName>
    <definedName name="障害保険加入" localSheetId="2">#REF!</definedName>
    <definedName name="障害保険加入" localSheetId="1">#REF!</definedName>
    <definedName name="障害保険加入" localSheetId="0">#REF!</definedName>
    <definedName name="障害保険加入">#REF!</definedName>
    <definedName name="職業" localSheetId="2">#REF!</definedName>
    <definedName name="職業" localSheetId="1">#REF!</definedName>
    <definedName name="職業" localSheetId="0">#REF!</definedName>
    <definedName name="職業">#REF!</definedName>
    <definedName name="振込期日位置" localSheetId="2">#REF!</definedName>
    <definedName name="振込期日位置" localSheetId="1">#REF!</definedName>
    <definedName name="振込期日位置" localSheetId="0">#REF!</definedName>
    <definedName name="振込期日位置">#REF!</definedName>
    <definedName name="申請期日位置" localSheetId="2">#REF!</definedName>
    <definedName name="申請期日位置" localSheetId="1">#REF!</definedName>
    <definedName name="申請期日位置" localSheetId="0">#REF!</definedName>
    <definedName name="申請期日位置">#REF!</definedName>
    <definedName name="申請年月日位置" localSheetId="2">#REF!</definedName>
    <definedName name="申請年月日位置" localSheetId="1">#REF!</definedName>
    <definedName name="申請年月日位置" localSheetId="0">#REF!</definedName>
    <definedName name="申請年月日位置">#REF!</definedName>
    <definedName name="請求年月日位置" localSheetId="2">#REF!</definedName>
    <definedName name="請求年月日位置" localSheetId="1">#REF!</definedName>
    <definedName name="請求年月日位置" localSheetId="0">#REF!</definedName>
    <definedName name="請求年月日位置">#REF!</definedName>
    <definedName name="設置年月貼付位置" localSheetId="2">#REF!</definedName>
    <definedName name="設置年月貼付位置" localSheetId="1">#REF!</definedName>
    <definedName name="設置年月貼付位置" localSheetId="0">#REF!</definedName>
    <definedName name="設置年月貼付位置">#REF!</definedName>
    <definedName name="設置年月日位置" localSheetId="2">#REF!</definedName>
    <definedName name="設置年月日位置" localSheetId="1">#REF!</definedName>
    <definedName name="設置年月日位置" localSheetId="0">#REF!</definedName>
    <definedName name="設置年月日位置">#REF!</definedName>
    <definedName name="総合型クラブとの連携" localSheetId="2">#REF!</definedName>
    <definedName name="総合型クラブとの連携" localSheetId="1">#REF!</definedName>
    <definedName name="総合型クラブとの連携" localSheetId="0">#REF!</definedName>
    <definedName name="総合型クラブとの連携">#REF!</definedName>
    <definedName name="送付先" localSheetId="2">#REF!</definedName>
    <definedName name="送付先" localSheetId="1">#REF!</definedName>
    <definedName name="送付先" localSheetId="0">#REF!</definedName>
    <definedName name="送付先">#REF!</definedName>
    <definedName name="代表指導者" localSheetId="2">#REF!</definedName>
    <definedName name="代表指導者" localSheetId="1">#REF!</definedName>
    <definedName name="代表指導者" localSheetId="0">#REF!</definedName>
    <definedName name="代表指導者">#REF!</definedName>
    <definedName name="代表者" localSheetId="2">#REF!</definedName>
    <definedName name="代表者" localSheetId="1">#REF!</definedName>
    <definedName name="代表者" localSheetId="0">#REF!</definedName>
    <definedName name="代表者">#REF!</definedName>
    <definedName name="代表者指導" localSheetId="2">#REF!</definedName>
    <definedName name="代表者指導" localSheetId="1">#REF!</definedName>
    <definedName name="代表者指導" localSheetId="0">#REF!</definedName>
    <definedName name="代表者指導">#REF!</definedName>
    <definedName name="単位団" localSheetId="2">#REF!</definedName>
    <definedName name="単位団" localSheetId="1">#REF!</definedName>
    <definedName name="単位団" localSheetId="0">#REF!</definedName>
    <definedName name="単位団">#REF!</definedName>
    <definedName name="単位団項目数" localSheetId="2">#REF!</definedName>
    <definedName name="単位団項目数" localSheetId="1">#REF!</definedName>
    <definedName name="単位団項目数" localSheetId="0">#REF!</definedName>
    <definedName name="単位団項目数">#REF!</definedName>
    <definedName name="単位団貼付開始位置" localSheetId="2">#REF!</definedName>
    <definedName name="単位団貼付開始位置" localSheetId="1">#REF!</definedName>
    <definedName name="単位団貼付開始位置" localSheetId="0">#REF!</definedName>
    <definedName name="単位団貼付開始位置">#REF!</definedName>
    <definedName name="単位団貼付終了位置" localSheetId="2">#REF!</definedName>
    <definedName name="単位団貼付終了位置" localSheetId="1">#REF!</definedName>
    <definedName name="単位団貼付終了位置" localSheetId="0">#REF!</definedName>
    <definedName name="単位団貼付終了位置">#REF!</definedName>
    <definedName name="単位団番" localSheetId="2">#REF!</definedName>
    <definedName name="単位団番" localSheetId="1">#REF!</definedName>
    <definedName name="単位団番" localSheetId="0">#REF!</definedName>
    <definedName name="単位団番">#REF!</definedName>
    <definedName name="単位団番号" localSheetId="2">#REF!</definedName>
    <definedName name="単位団番号" localSheetId="1">#REF!</definedName>
    <definedName name="単位団番号" localSheetId="0">#REF!</definedName>
    <definedName name="単位団番号">#REF!</definedName>
    <definedName name="単位団名称" localSheetId="2">#REF!</definedName>
    <definedName name="単位団名称" localSheetId="1">#REF!</definedName>
    <definedName name="単位団名称" localSheetId="0">#REF!</definedName>
    <definedName name="単位団名称">#REF!</definedName>
    <definedName name="団での役割" localSheetId="2">#REF!</definedName>
    <definedName name="団での役割" localSheetId="1">#REF!</definedName>
    <definedName name="団での役割" localSheetId="0">#REF!</definedName>
    <definedName name="団での役割">#REF!</definedName>
    <definedName name="団員氏名" localSheetId="2">#REF!</definedName>
    <definedName name="団員氏名" localSheetId="1">#REF!</definedName>
    <definedName name="団員氏名" localSheetId="0">#REF!</definedName>
    <definedName name="団員氏名">#REF!</definedName>
    <definedName name="団員人数" localSheetId="2">#REF!</definedName>
    <definedName name="団員人数" localSheetId="1">#REF!</definedName>
    <definedName name="団員人数" localSheetId="0">#REF!</definedName>
    <definedName name="団員人数">#REF!</definedName>
    <definedName name="団員数15才" localSheetId="2">#REF!</definedName>
    <definedName name="団員数15才" localSheetId="1">#REF!</definedName>
    <definedName name="団員数15才" localSheetId="0">#REF!</definedName>
    <definedName name="団員数15才">#REF!</definedName>
    <definedName name="団員数小3" localSheetId="2">#REF!</definedName>
    <definedName name="団員数小3" localSheetId="1">#REF!</definedName>
    <definedName name="団員数小3" localSheetId="0">#REF!</definedName>
    <definedName name="団員数小3">#REF!</definedName>
    <definedName name="団員数小6" localSheetId="2">#REF!</definedName>
    <definedName name="団員数小6" localSheetId="1">#REF!</definedName>
    <definedName name="団員数小6" localSheetId="0">#REF!</definedName>
    <definedName name="団員数小6">#REF!</definedName>
    <definedName name="団員数中学生" localSheetId="2">#REF!</definedName>
    <definedName name="団員数中学生" localSheetId="1">#REF!</definedName>
    <definedName name="団員数中学生" localSheetId="0">#REF!</definedName>
    <definedName name="団員数中学生">#REF!</definedName>
    <definedName name="団員性別" localSheetId="2">#REF!</definedName>
    <definedName name="団員性別" localSheetId="1">#REF!</definedName>
    <definedName name="団員性別" localSheetId="0">#REF!</definedName>
    <definedName name="団員性別">#REF!</definedName>
    <definedName name="団員単価" localSheetId="2">#REF!</definedName>
    <definedName name="団員単価" localSheetId="1">#REF!</definedName>
    <definedName name="団員単価" localSheetId="0">#REF!</definedName>
    <definedName name="団員単価">#REF!</definedName>
    <definedName name="団員年齢" localSheetId="2">#REF!</definedName>
    <definedName name="団員年齢" localSheetId="1">#REF!</definedName>
    <definedName name="団員年齢" localSheetId="0">#REF!</definedName>
    <definedName name="団員年齢">#REF!</definedName>
    <definedName name="団名称" localSheetId="2">#REF!</definedName>
    <definedName name="団名称" localSheetId="1">#REF!</definedName>
    <definedName name="団名称" localSheetId="0">#REF!</definedName>
    <definedName name="団名称">#REF!</definedName>
    <definedName name="帳票名" localSheetId="2">#REF!</definedName>
    <definedName name="帳票名" localSheetId="1">#REF!</definedName>
    <definedName name="帳票名" localSheetId="0">#REF!</definedName>
    <definedName name="帳票名">#REF!</definedName>
    <definedName name="電話番号" localSheetId="2">#REF!</definedName>
    <definedName name="電話番号" localSheetId="1">#REF!</definedName>
    <definedName name="電話番号" localSheetId="0">#REF!</definedName>
    <definedName name="電話番号">#REF!</definedName>
    <definedName name="都道府県" localSheetId="2">#REF!</definedName>
    <definedName name="都道府県" localSheetId="1">#REF!</definedName>
    <definedName name="都道府県" localSheetId="0">#REF!</definedName>
    <definedName name="都道府県">#REF!</definedName>
    <definedName name="都道府県項目数" localSheetId="2">#REF!</definedName>
    <definedName name="都道府県項目数" localSheetId="1">#REF!</definedName>
    <definedName name="都道府県項目数" localSheetId="0">#REF!</definedName>
    <definedName name="都道府県項目数">#REF!</definedName>
    <definedName name="都道府県団貼付開始位置" localSheetId="2">#REF!</definedName>
    <definedName name="都道府県団貼付開始位置" localSheetId="1">#REF!</definedName>
    <definedName name="都道府県団貼付開始位置" localSheetId="0">#REF!</definedName>
    <definedName name="都道府県団貼付開始位置">#REF!</definedName>
    <definedName name="都道府県団貼付終了位置" localSheetId="2">#REF!</definedName>
    <definedName name="都道府県団貼付終了位置" localSheetId="1">#REF!</definedName>
    <definedName name="都道府県団貼付終了位置" localSheetId="0">#REF!</definedName>
    <definedName name="都道府県団貼付終了位置">#REF!</definedName>
    <definedName name="都道府県名" localSheetId="2">#REF!</definedName>
    <definedName name="都道府県名" localSheetId="1">#REF!</definedName>
    <definedName name="都道府県名" localSheetId="0">#REF!</definedName>
    <definedName name="都道府県名">#REF!</definedName>
    <definedName name="入力用シート" localSheetId="2">#REF!</definedName>
    <definedName name="入力用シート" localSheetId="1">#REF!</definedName>
    <definedName name="入力用シート" localSheetId="0">#REF!</definedName>
    <definedName name="入力用シート">#REF!</definedName>
    <definedName name="無資格者項目数" localSheetId="2">#REF!</definedName>
    <definedName name="無資格者項目数" localSheetId="1">#REF!</definedName>
    <definedName name="無資格者項目数" localSheetId="0">#REF!</definedName>
    <definedName name="無資格者項目数">#REF!</definedName>
    <definedName name="無資格者貼付開始位置" localSheetId="2">#REF!</definedName>
    <definedName name="無資格者貼付開始位置" localSheetId="1">#REF!</definedName>
    <definedName name="無資格者貼付開始位置" localSheetId="0">#REF!</definedName>
    <definedName name="無資格者貼付開始位置">#REF!</definedName>
    <definedName name="無資格者貼付終了位置" localSheetId="2">#REF!</definedName>
    <definedName name="無資格者貼付終了位置" localSheetId="1">#REF!</definedName>
    <definedName name="無資格者貼付終了位置" localSheetId="0">#REF!</definedName>
    <definedName name="無資格者貼付終了位置">#REF!</definedName>
    <definedName name="明細開始行" localSheetId="2">#REF!</definedName>
    <definedName name="明細開始行" localSheetId="1">#REF!</definedName>
    <definedName name="明細開始行" localSheetId="0">#REF!</definedName>
    <definedName name="明細開始行">#REF!</definedName>
    <definedName name="有資格指導者数" localSheetId="2">#REF!</definedName>
    <definedName name="有資格指導者数" localSheetId="1">#REF!</definedName>
    <definedName name="有資格指導者数" localSheetId="0">#REF!</definedName>
    <definedName name="有資格指導者数">#REF!</definedName>
    <definedName name="有資格者項目数" localSheetId="2">#REF!</definedName>
    <definedName name="有資格者項目数" localSheetId="1">#REF!</definedName>
    <definedName name="有資格者項目数" localSheetId="0">#REF!</definedName>
    <definedName name="有資格者項目数">#REF!</definedName>
    <definedName name="有資格者貼付開始位置" localSheetId="2">#REF!</definedName>
    <definedName name="有資格者貼付開始位置" localSheetId="1">#REF!</definedName>
    <definedName name="有資格者貼付開始位置" localSheetId="0">#REF!</definedName>
    <definedName name="有資格者貼付開始位置">#REF!</definedName>
    <definedName name="有資格者貼付終了位置" localSheetId="2">#REF!</definedName>
    <definedName name="有資格者貼付終了位置" localSheetId="1">#REF!</definedName>
    <definedName name="有資格者貼付終了位置" localSheetId="0">#REF!</definedName>
    <definedName name="有資格者貼付終了位置">#REF!</definedName>
    <definedName name="郵便番号" localSheetId="2">#REF!</definedName>
    <definedName name="郵便番号" localSheetId="1">#REF!</definedName>
    <definedName name="郵便番号" localSheetId="0">#REF!</definedName>
    <definedName name="郵便番号">#REF!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3" i="5" l="1"/>
  <c r="I52" i="5"/>
  <c r="I50" i="5"/>
  <c r="J44" i="5"/>
  <c r="J36" i="5"/>
  <c r="J35" i="5"/>
  <c r="J34" i="5"/>
  <c r="J32" i="5"/>
  <c r="I51" i="5" s="1"/>
  <c r="W42" i="2"/>
  <c r="P42" i="2"/>
  <c r="I42" i="2"/>
  <c r="B42" i="2"/>
  <c r="W41" i="2"/>
  <c r="P41" i="2"/>
  <c r="I41" i="2"/>
  <c r="B41" i="2"/>
  <c r="W40" i="2"/>
  <c r="P40" i="2"/>
  <c r="I40" i="2"/>
  <c r="B40" i="2"/>
  <c r="W39" i="2"/>
  <c r="P39" i="2"/>
  <c r="I39" i="2"/>
  <c r="B39" i="2"/>
  <c r="W38" i="2"/>
  <c r="P38" i="2"/>
  <c r="I38" i="2"/>
  <c r="B38" i="2"/>
  <c r="W37" i="2"/>
  <c r="P37" i="2"/>
  <c r="I37" i="2"/>
  <c r="B37" i="2"/>
  <c r="W36" i="2"/>
  <c r="P36" i="2"/>
  <c r="I36" i="2"/>
  <c r="B36" i="2"/>
  <c r="W35" i="2"/>
  <c r="P35" i="2"/>
  <c r="I35" i="2"/>
  <c r="B35" i="2"/>
  <c r="W34" i="2"/>
  <c r="P34" i="2"/>
  <c r="I34" i="2"/>
  <c r="B34" i="2"/>
  <c r="W33" i="2"/>
  <c r="P33" i="2"/>
  <c r="I33" i="2"/>
  <c r="B33" i="2"/>
  <c r="W32" i="2"/>
  <c r="P32" i="2"/>
  <c r="I32" i="2"/>
  <c r="B32" i="2"/>
  <c r="W31" i="2"/>
  <c r="P31" i="2"/>
  <c r="I31" i="2"/>
  <c r="B31" i="2"/>
  <c r="W30" i="2"/>
  <c r="P30" i="2"/>
  <c r="I30" i="2"/>
  <c r="B30" i="2"/>
  <c r="W29" i="2"/>
  <c r="P29" i="2"/>
  <c r="I29" i="2"/>
  <c r="B29" i="2"/>
  <c r="W28" i="2"/>
  <c r="P28" i="2"/>
  <c r="I28" i="2"/>
  <c r="B28" i="2"/>
  <c r="S23" i="2"/>
  <c r="E23" i="2"/>
  <c r="W21" i="2"/>
  <c r="P21" i="2"/>
  <c r="W20" i="2"/>
  <c r="P20" i="2"/>
  <c r="W19" i="2"/>
  <c r="P19" i="2"/>
  <c r="W18" i="2"/>
  <c r="P18" i="2"/>
  <c r="W17" i="2"/>
  <c r="P17" i="2"/>
  <c r="W16" i="2"/>
  <c r="P16" i="2"/>
  <c r="W15" i="2"/>
  <c r="P15" i="2"/>
  <c r="W14" i="2"/>
  <c r="P14" i="2"/>
  <c r="W13" i="2"/>
  <c r="P13" i="2"/>
  <c r="W12" i="2"/>
  <c r="P12" i="2"/>
  <c r="W11" i="2"/>
  <c r="P11" i="2"/>
  <c r="W10" i="2"/>
  <c r="P10" i="2"/>
  <c r="W9" i="2"/>
  <c r="P9" i="2"/>
  <c r="W8" i="2"/>
  <c r="P8" i="2"/>
  <c r="W7" i="2"/>
  <c r="P7" i="2"/>
  <c r="S2" i="2"/>
  <c r="AB56" i="1"/>
  <c r="E56" i="1"/>
  <c r="J42" i="1"/>
  <c r="N42" i="1" s="1"/>
  <c r="Q42" i="1" s="1"/>
  <c r="F42" i="1"/>
  <c r="G39" i="1"/>
  <c r="U38" i="1"/>
  <c r="A38" i="1"/>
  <c r="U37" i="1"/>
  <c r="A37" i="1"/>
  <c r="U36" i="1"/>
  <c r="A36" i="1"/>
  <c r="U35" i="1"/>
  <c r="A35" i="1"/>
  <c r="U34" i="1"/>
  <c r="A34" i="1"/>
  <c r="U33" i="1"/>
  <c r="A33" i="1"/>
  <c r="U32" i="1"/>
  <c r="L32" i="1"/>
  <c r="A32" i="1"/>
  <c r="U31" i="1"/>
  <c r="L31" i="1"/>
  <c r="A31" i="1"/>
  <c r="U30" i="1"/>
  <c r="L30" i="1"/>
  <c r="A30" i="1"/>
  <c r="U29" i="1"/>
  <c r="A29" i="1"/>
  <c r="U28" i="1"/>
  <c r="L28" i="1"/>
  <c r="A28" i="1"/>
  <c r="U27" i="1"/>
  <c r="L27" i="1"/>
  <c r="A27" i="1"/>
  <c r="U26" i="1"/>
  <c r="L26" i="1"/>
  <c r="A26" i="1"/>
  <c r="U25" i="1"/>
  <c r="L25" i="1"/>
  <c r="A25" i="1"/>
  <c r="U24" i="1"/>
  <c r="L24" i="1"/>
  <c r="A24" i="1"/>
  <c r="U23" i="1"/>
  <c r="L23" i="1"/>
  <c r="A23" i="1"/>
  <c r="L22" i="1"/>
  <c r="L21" i="1"/>
  <c r="J42" i="5" l="1"/>
  <c r="J4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ooze1</author>
    <author>AAA</author>
    <author>s-2tom</author>
    <author>ZZZ</author>
    <author>a</author>
  </authors>
  <commentList>
    <comment ref="B6" authorId="0" shapeId="0" xr:uid="{00000000-0006-0000-0000-000001000000}">
      <text>
        <r>
          <rPr>
            <sz val="9"/>
            <rFont val="ＭＳ Ｐゴシック"/>
            <family val="3"/>
            <charset val="128"/>
          </rPr>
          <t>プログラムに記載する名称とする。</t>
        </r>
      </text>
    </comment>
    <comment ref="D6" authorId="1" shapeId="0" xr:uid="{00000000-0006-0000-0000-000002000000}">
      <text>
        <r>
          <rPr>
            <sz val="9"/>
            <rFont val="ＭＳ Ｐゴシック"/>
            <family val="3"/>
            <charset val="128"/>
          </rPr>
          <t>正式チーム名
変更の際は上書きして下さい</t>
        </r>
      </text>
    </comment>
    <comment ref="Q6" authorId="2" shapeId="0" xr:uid="{00000000-0006-0000-0000-000003000000}">
      <text>
        <r>
          <rPr>
            <b/>
            <sz val="9"/>
            <rFont val="MS P ゴシック"/>
            <charset val="128"/>
          </rPr>
          <t xml:space="preserve">他チームと識別できること
</t>
        </r>
      </text>
    </comment>
    <comment ref="G7" authorId="1" shapeId="0" xr:uid="{00000000-0006-0000-0000-000004000000}">
      <text>
        <r>
          <rPr>
            <sz val="9"/>
            <rFont val="ＭＳ Ｐゴシック"/>
            <family val="3"/>
            <charset val="128"/>
          </rPr>
          <t>04から始まる8ケタの数字
ハイフン不要
上書き可能</t>
        </r>
      </text>
    </comment>
    <comment ref="D9" authorId="3" shapeId="0" xr:uid="{00000000-0006-0000-0000-000005000000}">
      <text>
        <r>
          <rPr>
            <sz val="9"/>
            <rFont val="ＭＳ Ｐゴシック"/>
            <family val="3"/>
            <charset val="128"/>
          </rPr>
          <t>氏名の間に全角スペースを入れてください</t>
        </r>
      </text>
    </comment>
    <comment ref="G9" authorId="3" shapeId="0" xr:uid="{00000000-0006-0000-0000-000006000000}">
      <text>
        <r>
          <rPr>
            <sz val="11"/>
            <rFont val="ＭＳ Ｐゴシック"/>
            <family val="3"/>
            <charset val="128"/>
          </rPr>
          <t>この大会において
①</t>
        </r>
        <r>
          <rPr>
            <u/>
            <sz val="11"/>
            <color rgb="FFFF0000"/>
            <rFont val="ＭＳ Ｐゴシック"/>
            <family val="3"/>
            <charset val="128"/>
          </rPr>
          <t>ベンチスタッフは、スポ少登録（指導者または役員･スタッフ）が必須</t>
        </r>
        <r>
          <rPr>
            <sz val="11"/>
            <rFont val="ＭＳ Ｐゴシック"/>
            <family val="3"/>
            <charset val="128"/>
          </rPr>
          <t>です。　</t>
        </r>
        <r>
          <rPr>
            <u/>
            <sz val="11"/>
            <color rgb="FFFF0000"/>
            <rFont val="ＭＳ Ｐゴシック"/>
            <family val="3"/>
            <charset val="128"/>
          </rPr>
          <t xml:space="preserve">また，2名以上の有資格者が必要です。
【資格保有条件】
・2019年スポーツ少年団認定員，認定育成員
・スタートコーチ受講予定者
・コーチングアシスタント（旧認定員からの資格移行者）
</t>
        </r>
        <r>
          <rPr>
            <sz val="11"/>
            <rFont val="ＭＳ Ｐゴシック"/>
            <family val="3"/>
            <charset val="128"/>
          </rPr>
          <t>②有資格者は，</t>
        </r>
        <r>
          <rPr>
            <u/>
            <sz val="11"/>
            <color rgb="FFFF0000"/>
            <rFont val="ＭＳ Ｐゴシック"/>
            <family val="3"/>
            <charset val="128"/>
          </rPr>
          <t xml:space="preserve">「(理念）指導者」を選択してください
</t>
        </r>
      </text>
    </comment>
    <comment ref="K9" authorId="3" shapeId="0" xr:uid="{00000000-0006-0000-0000-000007000000}">
      <text>
        <r>
          <rPr>
            <sz val="9"/>
            <rFont val="ＭＳ Ｐゴシック"/>
            <family val="3"/>
            <charset val="128"/>
          </rPr>
          <t>緊急連絡時に使用します。</t>
        </r>
      </text>
    </comment>
    <comment ref="R9" authorId="3" shapeId="0" xr:uid="{00000000-0006-0000-0000-000008000000}">
      <text>
        <r>
          <rPr>
            <sz val="9"/>
            <rFont val="ＭＳ Ｐゴシック"/>
            <family val="3"/>
            <charset val="128"/>
          </rPr>
          <t>携帯電話番号
入力時ハイフン不要</t>
        </r>
      </text>
    </comment>
    <comment ref="D10" authorId="3" shapeId="0" xr:uid="{00000000-0006-0000-0000-000009000000}">
      <text>
        <r>
          <rPr>
            <sz val="9"/>
            <rFont val="ＭＳ Ｐゴシック"/>
            <family val="3"/>
            <charset val="128"/>
          </rPr>
          <t>氏名の間に全角スペースを入れてください</t>
        </r>
      </text>
    </comment>
    <comment ref="G10" authorId="3" shapeId="0" xr:uid="{00000000-0006-0000-0000-00000A000000}">
      <text>
        <r>
          <rPr>
            <sz val="11"/>
            <rFont val="ＭＳ Ｐゴシック"/>
            <family val="3"/>
            <charset val="128"/>
          </rPr>
          <t>この大会において
①</t>
        </r>
        <r>
          <rPr>
            <u/>
            <sz val="11"/>
            <color rgb="FFFF0000"/>
            <rFont val="ＭＳ Ｐゴシック"/>
            <family val="3"/>
            <charset val="128"/>
          </rPr>
          <t>ベンチスタッフは、スポ少登録（指導者または役員･スタッフ）が必須</t>
        </r>
        <r>
          <rPr>
            <sz val="11"/>
            <rFont val="ＭＳ Ｐゴシック"/>
            <family val="3"/>
            <charset val="128"/>
          </rPr>
          <t>です。　</t>
        </r>
        <r>
          <rPr>
            <u/>
            <sz val="11"/>
            <color rgb="FFFF0000"/>
            <rFont val="ＭＳ Ｐゴシック"/>
            <family val="3"/>
            <charset val="128"/>
          </rPr>
          <t xml:space="preserve">また，2名以上の有資格者が必要です。
【資格保有条件】
・2019年スポーツ少年団認定員，認定育成員
・スタートコーチ受講予定者
・コーチングアシスタント（旧認定員からの資格移行者）
</t>
        </r>
        <r>
          <rPr>
            <sz val="11"/>
            <rFont val="ＭＳ Ｐゴシック"/>
            <family val="3"/>
            <charset val="128"/>
          </rPr>
          <t>②有資格者は，</t>
        </r>
        <r>
          <rPr>
            <u/>
            <sz val="11"/>
            <color rgb="FFFF0000"/>
            <rFont val="ＭＳ Ｐゴシック"/>
            <family val="3"/>
            <charset val="128"/>
          </rPr>
          <t xml:space="preserve">「(理念）指導者」を選択してください
</t>
        </r>
      </text>
    </comment>
    <comment ref="K10" authorId="3" shapeId="0" xr:uid="{00000000-0006-0000-0000-00000B000000}">
      <text>
        <r>
          <rPr>
            <sz val="9"/>
            <rFont val="ＭＳ Ｐゴシック"/>
            <family val="3"/>
            <charset val="128"/>
          </rPr>
          <t>緊急連絡時に使用します。</t>
        </r>
      </text>
    </comment>
    <comment ref="R10" authorId="3" shapeId="0" xr:uid="{00000000-0006-0000-0000-00000C000000}">
      <text>
        <r>
          <rPr>
            <sz val="9"/>
            <rFont val="ＭＳ Ｐゴシック"/>
            <family val="3"/>
            <charset val="128"/>
          </rPr>
          <t>携帯電話番号
入力時ハイフン不要</t>
        </r>
      </text>
    </comment>
    <comment ref="D11" authorId="3" shapeId="0" xr:uid="{00000000-0006-0000-0000-00000D000000}">
      <text>
        <r>
          <rPr>
            <sz val="9"/>
            <rFont val="ＭＳ Ｐゴシック"/>
            <family val="3"/>
            <charset val="128"/>
          </rPr>
          <t>氏名の間に全角スペースを入れてください</t>
        </r>
      </text>
    </comment>
    <comment ref="G11" authorId="3" shapeId="0" xr:uid="{00000000-0006-0000-0000-00000E000000}">
      <text>
        <r>
          <rPr>
            <sz val="11"/>
            <rFont val="ＭＳ Ｐゴシック"/>
            <family val="3"/>
            <charset val="128"/>
          </rPr>
          <t>この大会において
①</t>
        </r>
        <r>
          <rPr>
            <u/>
            <sz val="11"/>
            <color rgb="FFFF0000"/>
            <rFont val="ＭＳ Ｐゴシック"/>
            <family val="3"/>
            <charset val="128"/>
          </rPr>
          <t>ベンチスタッフは、スポ少登録（指導者または役員･スタッフ）が必須</t>
        </r>
        <r>
          <rPr>
            <sz val="11"/>
            <rFont val="ＭＳ Ｐゴシック"/>
            <family val="3"/>
            <charset val="128"/>
          </rPr>
          <t>です。　</t>
        </r>
        <r>
          <rPr>
            <u/>
            <sz val="11"/>
            <color rgb="FFFF0000"/>
            <rFont val="ＭＳ Ｐゴシック"/>
            <family val="3"/>
            <charset val="128"/>
          </rPr>
          <t xml:space="preserve">また，2名以上の有資格者が必要です。
【資格保有条件】
・2019年スポーツ少年団認定員，認定育成員
・スタートコーチ受講予定者
・コーチングアシスタント（旧認定員からの資格移行者）
</t>
        </r>
        <r>
          <rPr>
            <sz val="11"/>
            <rFont val="ＭＳ Ｐゴシック"/>
            <family val="3"/>
            <charset val="128"/>
          </rPr>
          <t>②有資格者は，</t>
        </r>
        <r>
          <rPr>
            <u/>
            <sz val="11"/>
            <color rgb="FFFF0000"/>
            <rFont val="ＭＳ Ｐゴシック"/>
            <family val="3"/>
            <charset val="128"/>
          </rPr>
          <t xml:space="preserve">「(理念）指導者」を選択してください
</t>
        </r>
      </text>
    </comment>
    <comment ref="D12" authorId="3" shapeId="0" xr:uid="{00000000-0006-0000-0000-00000F000000}">
      <text>
        <r>
          <rPr>
            <sz val="9"/>
            <rFont val="ＭＳ Ｐゴシック"/>
            <family val="3"/>
            <charset val="128"/>
          </rPr>
          <t>氏名の間に全角スペースを入れてください</t>
        </r>
      </text>
    </comment>
    <comment ref="G12" authorId="3" shapeId="0" xr:uid="{00000000-0006-0000-0000-000010000000}">
      <text>
        <r>
          <rPr>
            <sz val="11"/>
            <rFont val="ＭＳ Ｐゴシック"/>
            <family val="3"/>
            <charset val="128"/>
          </rPr>
          <t>この大会において
①</t>
        </r>
        <r>
          <rPr>
            <u/>
            <sz val="11"/>
            <color rgb="FFFF0000"/>
            <rFont val="ＭＳ Ｐゴシック"/>
            <family val="3"/>
            <charset val="128"/>
          </rPr>
          <t>ベンチスタッフは、スポ少登録（指導者または役員･スタッフ）が必須</t>
        </r>
        <r>
          <rPr>
            <sz val="11"/>
            <rFont val="ＭＳ Ｐゴシック"/>
            <family val="3"/>
            <charset val="128"/>
          </rPr>
          <t>です。　</t>
        </r>
        <r>
          <rPr>
            <u/>
            <sz val="11"/>
            <color rgb="FFFF0000"/>
            <rFont val="ＭＳ Ｐゴシック"/>
            <family val="3"/>
            <charset val="128"/>
          </rPr>
          <t xml:space="preserve">また，2名以上の有資格者が必要です。
【資格保有条件】
・2019年スポーツ少年団認定員，認定育成員
・スタートコーチ受講予定者
・コーチングアシスタント（旧認定員からの資格移行者）
</t>
        </r>
        <r>
          <rPr>
            <sz val="11"/>
            <rFont val="ＭＳ Ｐゴシック"/>
            <family val="3"/>
            <charset val="128"/>
          </rPr>
          <t>②有資格者は，</t>
        </r>
        <r>
          <rPr>
            <u/>
            <sz val="11"/>
            <color rgb="FFFF0000"/>
            <rFont val="ＭＳ Ｐゴシック"/>
            <family val="3"/>
            <charset val="128"/>
          </rPr>
          <t xml:space="preserve">「(理念）指導者」を選択してください
</t>
        </r>
      </text>
    </comment>
    <comment ref="D13" authorId="4" shapeId="0" xr:uid="{00000000-0006-0000-0000-000011000000}">
      <text>
        <r>
          <rPr>
            <sz val="9"/>
            <rFont val="ＭＳ Ｐゴシック"/>
            <family val="3"/>
            <charset val="128"/>
          </rPr>
          <t>氏名の間に全角スペースを入れて下さい。
男女重複不可（審判部にて人数を掌握するため）
最低１名受講しないと参加資格が得られません</t>
        </r>
      </text>
    </comment>
    <comment ref="K13" authorId="3" shapeId="0" xr:uid="{00000000-0006-0000-0000-000012000000}">
      <text>
        <r>
          <rPr>
            <sz val="9"/>
            <rFont val="ＭＳ Ｐゴシック"/>
            <family val="3"/>
            <charset val="128"/>
          </rPr>
          <t>緊急連絡時に使用します。</t>
        </r>
      </text>
    </comment>
    <comment ref="R13" authorId="3" shapeId="0" xr:uid="{00000000-0006-0000-0000-000013000000}">
      <text>
        <r>
          <rPr>
            <sz val="9"/>
            <rFont val="ＭＳ Ｐゴシック"/>
            <family val="3"/>
            <charset val="128"/>
          </rPr>
          <t>携帯電話番号
入力時ハイフン不要</t>
        </r>
      </text>
    </comment>
    <comment ref="D14" authorId="4" shapeId="0" xr:uid="{00000000-0006-0000-0000-000014000000}">
      <text>
        <r>
          <rPr>
            <sz val="9"/>
            <rFont val="ＭＳ Ｐゴシック"/>
            <family val="3"/>
            <charset val="128"/>
          </rPr>
          <t>氏名の間に全角スペースを入れて下さい。
男女重複不可（審判部にて人数を掌握するため）
最低１名受講しないと参加資格が得られません</t>
        </r>
      </text>
    </comment>
    <comment ref="K14" authorId="3" shapeId="0" xr:uid="{00000000-0006-0000-0000-000015000000}">
      <text>
        <r>
          <rPr>
            <sz val="9"/>
            <rFont val="ＭＳ Ｐゴシック"/>
            <family val="3"/>
            <charset val="128"/>
          </rPr>
          <t>緊急連絡時に使用します。</t>
        </r>
      </text>
    </comment>
    <comment ref="R14" authorId="3" shapeId="0" xr:uid="{00000000-0006-0000-0000-000016000000}">
      <text>
        <r>
          <rPr>
            <sz val="9"/>
            <rFont val="ＭＳ Ｐゴシック"/>
            <family val="3"/>
            <charset val="128"/>
          </rPr>
          <t>携帯電話番号
入力時ハイフン不要</t>
        </r>
      </text>
    </comment>
    <comment ref="E20" authorId="1" shapeId="0" xr:uid="{00000000-0006-0000-0000-000017000000}">
      <text>
        <r>
          <rPr>
            <sz val="11"/>
            <color rgb="FF000000"/>
            <rFont val="游ゴシック"/>
            <family val="3"/>
            <charset val="128"/>
            <scheme val="minor"/>
          </rPr>
          <t>開催要項の参加種別一覧表や参加資格をしっかりとお読み頂き、くれぐれも間違いが無い様にして下さい。</t>
        </r>
      </text>
    </comment>
    <comment ref="E21" authorId="1" shapeId="0" xr:uid="{00000000-0006-0000-0000-000018000000}">
      <text>
        <r>
          <rPr>
            <sz val="11"/>
            <color rgb="FF000000"/>
            <rFont val="游ゴシック"/>
            <family val="3"/>
            <charset val="128"/>
            <scheme val="minor"/>
          </rPr>
          <t xml:space="preserve">合同･混合チームは優勝の部に参加できません。
男女混合の場合は男子チームとみなしますが、区別のため「混合（男）」を選択してください。
</t>
        </r>
      </text>
    </comment>
    <comment ref="M21" authorId="4" shapeId="0" xr:uid="{00000000-0006-0000-0000-000019000000}">
      <text>
        <r>
          <rPr>
            <sz val="11"/>
            <rFont val="ＭＳ Ｐゴシック"/>
            <family val="3"/>
            <charset val="128"/>
          </rPr>
          <t>※１．日程調整の都合上、（出席が必要な）学校行事以外の参加不可は認めません。
※２．「参加不可」記入欄には、参加不可の場合のみ理由を記入のこと。（○×は不要）
※３．その他バスケットボール協議会が認める行事については、監督会議時に説明します。</t>
        </r>
      </text>
    </comment>
    <comment ref="M22" authorId="4" shapeId="0" xr:uid="{00000000-0006-0000-0000-00001A000000}">
      <text>
        <r>
          <rPr>
            <sz val="11"/>
            <rFont val="ＭＳ Ｐゴシック"/>
            <family val="3"/>
            <charset val="128"/>
          </rPr>
          <t>※１．日程調整の都合上、（出席が必要な）学校行事以外の参加不可は認めません。
※２．「参加不可」記入欄には、参加不可の場合のみ理由を記入のこと。（○×は不要）
※３．その他バスケットボール協議会が認める行事については、監督会議時に説明します。</t>
        </r>
      </text>
    </comment>
    <comment ref="M23" authorId="4" shapeId="0" xr:uid="{00000000-0006-0000-0000-00001B000000}">
      <text>
        <r>
          <rPr>
            <sz val="11"/>
            <rFont val="ＭＳ Ｐゴシック"/>
            <family val="3"/>
            <charset val="128"/>
          </rPr>
          <t>※１．日程調整の都合上、（出席が必要な）学校行事以外の参加不可は認めません。
※２．「参加不可」記入欄には、参加不可の場合のみ理由を記入のこと。（○×は不要）
※３．その他バスケットボール協議会が認める行事については、監督会議時に説明します。</t>
        </r>
      </text>
    </comment>
    <comment ref="C24" authorId="4" shapeId="0" xr:uid="{00000000-0006-0000-0000-00001C000000}">
      <text>
        <r>
          <rPr>
            <sz val="11"/>
            <rFont val="ＭＳ Ｐゴシック"/>
            <family val="3"/>
            <charset val="128"/>
          </rPr>
          <t>大会プログラムに掲載されますので、しっかりとご確認をお願いします。
氏名の間に全角スペースを入れて下さい！
（フォント等を変更されても反映致しません）
紙面の都合上、選手は１５名迄掲載されます。</t>
        </r>
      </text>
    </comment>
    <comment ref="G24" authorId="3" shapeId="0" xr:uid="{00000000-0006-0000-0000-00001D000000}">
      <text>
        <r>
          <rPr>
            <sz val="9"/>
            <rFont val="ＭＳ Ｐゴシック"/>
            <family val="3"/>
            <charset val="128"/>
          </rPr>
          <t>ｃｍで入力して下さい</t>
        </r>
      </text>
    </comment>
    <comment ref="M24" authorId="4" shapeId="0" xr:uid="{00000000-0006-0000-0000-00001E000000}">
      <text>
        <r>
          <rPr>
            <sz val="11"/>
            <rFont val="ＭＳ Ｐゴシック"/>
            <family val="3"/>
            <charset val="128"/>
          </rPr>
          <t>※１．日程調整の都合上、（出席が必要な）学校行事以外の参加不可は認めません。
※２．「参加不可」記入欄には、参加不可の場合のみ理由を記入のこと。（○×は不要）
※３．その他バスケットボール協議会が認める行事については、監督会議時に説明します。</t>
        </r>
      </text>
    </comment>
    <comment ref="C25" authorId="4" shapeId="0" xr:uid="{00000000-0006-0000-0000-00001F000000}">
      <text>
        <r>
          <rPr>
            <sz val="11"/>
            <rFont val="ＭＳ Ｐゴシック"/>
            <family val="3"/>
            <charset val="128"/>
          </rPr>
          <t>大会プログラムに掲載されますので、しっかりとご確認をお願いします。
氏名の間に全角スペースを入れて下さい！
（フォント等を変更されても反映致しません）
紙面の都合上、選手は１５名迄掲載されます。</t>
        </r>
      </text>
    </comment>
    <comment ref="G25" authorId="3" shapeId="0" xr:uid="{00000000-0006-0000-0000-000020000000}">
      <text>
        <r>
          <rPr>
            <sz val="9"/>
            <rFont val="ＭＳ Ｐゴシック"/>
            <family val="3"/>
            <charset val="128"/>
          </rPr>
          <t>ｃｍで入力して下さい</t>
        </r>
      </text>
    </comment>
    <comment ref="M25" authorId="4" shapeId="0" xr:uid="{00000000-0006-0000-0000-000021000000}">
      <text>
        <r>
          <rPr>
            <sz val="11"/>
            <rFont val="ＭＳ Ｐゴシック"/>
            <family val="3"/>
            <charset val="128"/>
          </rPr>
          <t>※１．日程調整の都合上、（出席が必要な）学校行事以外の参加不可は認めません。
※２．「参加不可」記入欄には、参加不可の場合のみ理由を記入のこと。（○×は不要）
※３．その他バスケットボール協議会が認める行事については、監督会議時に説明します。</t>
        </r>
      </text>
    </comment>
    <comment ref="C26" authorId="4" shapeId="0" xr:uid="{00000000-0006-0000-0000-000022000000}">
      <text>
        <r>
          <rPr>
            <sz val="11"/>
            <rFont val="ＭＳ Ｐゴシック"/>
            <family val="3"/>
            <charset val="128"/>
          </rPr>
          <t>大会プログラムに掲載されますので、しっかりとご確認をお願いします。
氏名の間に全角スペースを入れて下さい！
（フォント等を変更されても反映致しません）
紙面の都合上、選手は１５名迄掲載されます。</t>
        </r>
      </text>
    </comment>
    <comment ref="G26" authorId="3" shapeId="0" xr:uid="{00000000-0006-0000-0000-000023000000}">
      <text>
        <r>
          <rPr>
            <sz val="9"/>
            <rFont val="ＭＳ Ｐゴシック"/>
            <family val="3"/>
            <charset val="128"/>
          </rPr>
          <t>ｃｍで入力して下さい</t>
        </r>
      </text>
    </comment>
    <comment ref="M26" authorId="4" shapeId="0" xr:uid="{00000000-0006-0000-0000-000024000000}">
      <text>
        <r>
          <rPr>
            <sz val="11"/>
            <rFont val="ＭＳ Ｐゴシック"/>
            <family val="3"/>
            <charset val="128"/>
          </rPr>
          <t>※１．日程調整の都合上、（出席が必要な）学校行事以外の参加不可は認めません。
※２．「参加不可」記入欄には、参加不可の場合のみ理由を記入のこと。（○×は不要）
※３．その他バスケットボール協議会が認める行事については、監督会議時に説明します。</t>
        </r>
      </text>
    </comment>
    <comment ref="C27" authorId="4" shapeId="0" xr:uid="{00000000-0006-0000-0000-000025000000}">
      <text>
        <r>
          <rPr>
            <sz val="11"/>
            <rFont val="ＭＳ Ｐゴシック"/>
            <family val="3"/>
            <charset val="128"/>
          </rPr>
          <t>大会プログラムに掲載されますので、しっかりとご確認をお願いします。
氏名の間に全角スペースを入れて下さい！
（フォント等を変更されても反映致しません）
紙面の都合上、選手は１５名迄掲載されます。</t>
        </r>
      </text>
    </comment>
    <comment ref="G27" authorId="3" shapeId="0" xr:uid="{00000000-0006-0000-0000-000026000000}">
      <text>
        <r>
          <rPr>
            <sz val="9"/>
            <rFont val="ＭＳ Ｐゴシック"/>
            <family val="3"/>
            <charset val="128"/>
          </rPr>
          <t>ｃｍで入力して下さい</t>
        </r>
      </text>
    </comment>
    <comment ref="M27" authorId="4" shapeId="0" xr:uid="{00000000-0006-0000-0000-000027000000}">
      <text>
        <r>
          <rPr>
            <sz val="11"/>
            <rFont val="ＭＳ Ｐゴシック"/>
            <family val="3"/>
            <charset val="128"/>
          </rPr>
          <t>※１．日程調整の都合上、（出席が必要な）学校行事以外の参加不可は認めません。
※２．「参加不可」記入欄には、参加不可の場合のみ理由を記入のこと。（○×は不要）
※３．その他バスケットボール協議会が認める行事については、監督会議時に説明します。</t>
        </r>
      </text>
    </comment>
    <comment ref="C28" authorId="4" shapeId="0" xr:uid="{00000000-0006-0000-0000-000028000000}">
      <text>
        <r>
          <rPr>
            <sz val="11"/>
            <rFont val="ＭＳ Ｐゴシック"/>
            <family val="3"/>
            <charset val="128"/>
          </rPr>
          <t>大会プログラムに掲載されますので、しっかりとご確認をお願いします。
氏名の間に全角スペースを入れて下さい！
（フォント等を変更されても反映致しません）
紙面の都合上、選手は１５名迄掲載されます。</t>
        </r>
      </text>
    </comment>
    <comment ref="G28" authorId="3" shapeId="0" xr:uid="{00000000-0006-0000-0000-000029000000}">
      <text>
        <r>
          <rPr>
            <sz val="9"/>
            <rFont val="ＭＳ Ｐゴシック"/>
            <family val="3"/>
            <charset val="128"/>
          </rPr>
          <t>ｃｍで入力して下さい</t>
        </r>
      </text>
    </comment>
    <comment ref="M28" authorId="4" shapeId="0" xr:uid="{00000000-0006-0000-0000-00002A000000}">
      <text>
        <r>
          <rPr>
            <sz val="11"/>
            <rFont val="ＭＳ Ｐゴシック"/>
            <family val="3"/>
            <charset val="128"/>
          </rPr>
          <t>決勝トーナメントにつき日程考慮ができない場合がありますが学校行事で参加不可の場合はご記入願います。</t>
        </r>
      </text>
    </comment>
    <comment ref="C29" authorId="4" shapeId="0" xr:uid="{00000000-0006-0000-0000-00002B000000}">
      <text>
        <r>
          <rPr>
            <sz val="11"/>
            <rFont val="ＭＳ Ｐゴシック"/>
            <family val="3"/>
            <charset val="128"/>
          </rPr>
          <t>大会プログラムに掲載されますので、しっかりとご確認をお願いします。
氏名の間に全角スペースを入れて下さい！
（フォント等を変更されても反映致しません）
紙面の都合上、選手は１５名迄掲載されます。</t>
        </r>
      </text>
    </comment>
    <comment ref="G29" authorId="3" shapeId="0" xr:uid="{00000000-0006-0000-0000-00002C000000}">
      <text>
        <r>
          <rPr>
            <sz val="9"/>
            <rFont val="ＭＳ Ｐゴシック"/>
            <family val="3"/>
            <charset val="128"/>
          </rPr>
          <t>ｃｍで入力して下さい</t>
        </r>
      </text>
    </comment>
    <comment ref="M29" authorId="4" shapeId="0" xr:uid="{00000000-0006-0000-0000-00002D000000}">
      <text>
        <r>
          <rPr>
            <sz val="11"/>
            <rFont val="ＭＳ Ｐゴシック"/>
            <family val="3"/>
            <charset val="128"/>
          </rPr>
          <t>決勝トーナメントにつき日程考慮ができない場合がありますが学校行事で参加不可の場合はご記入願います。</t>
        </r>
      </text>
    </comment>
    <comment ref="C30" authorId="4" shapeId="0" xr:uid="{00000000-0006-0000-0000-00002E000000}">
      <text>
        <r>
          <rPr>
            <sz val="11"/>
            <rFont val="ＭＳ Ｐゴシック"/>
            <family val="3"/>
            <charset val="128"/>
          </rPr>
          <t>大会プログラムに掲載されますので、しっかりとご確認をお願いします。
氏名の間に全角スペースを入れて下さい！
（フォント等を変更されても反映致しません）
紙面の都合上、選手は１５名迄掲載されます。</t>
        </r>
      </text>
    </comment>
    <comment ref="G30" authorId="3" shapeId="0" xr:uid="{00000000-0006-0000-0000-00002F000000}">
      <text>
        <r>
          <rPr>
            <sz val="9"/>
            <rFont val="ＭＳ Ｐゴシック"/>
            <family val="3"/>
            <charset val="128"/>
          </rPr>
          <t>ｃｍで入力して下さい</t>
        </r>
      </text>
    </comment>
    <comment ref="M30" authorId="4" shapeId="0" xr:uid="{00000000-0006-0000-0000-000030000000}">
      <text>
        <r>
          <rPr>
            <sz val="11"/>
            <rFont val="ＭＳ Ｐゴシック"/>
            <family val="3"/>
            <charset val="128"/>
          </rPr>
          <t>決勝トーナメントにつき日程考慮ができない場合がありますが学校行事で参加不可の場合はご記入願います。</t>
        </r>
      </text>
    </comment>
    <comment ref="C31" authorId="4" shapeId="0" xr:uid="{00000000-0006-0000-0000-000031000000}">
      <text>
        <r>
          <rPr>
            <sz val="11"/>
            <rFont val="ＭＳ Ｐゴシック"/>
            <family val="3"/>
            <charset val="128"/>
          </rPr>
          <t>大会プログラムに掲載されますので、しっかりとご確認をお願いします。
氏名の間に全角スペースを入れて下さい！
（フォント等を変更されても反映致しません）
紙面の都合上、選手は１５名迄掲載されます。</t>
        </r>
      </text>
    </comment>
    <comment ref="G31" authorId="3" shapeId="0" xr:uid="{00000000-0006-0000-0000-000032000000}">
      <text>
        <r>
          <rPr>
            <sz val="9"/>
            <rFont val="ＭＳ Ｐゴシック"/>
            <family val="3"/>
            <charset val="128"/>
          </rPr>
          <t>ｃｍで入力して下さい</t>
        </r>
      </text>
    </comment>
    <comment ref="M31" authorId="4" shapeId="0" xr:uid="{00000000-0006-0000-0000-000033000000}">
      <text>
        <r>
          <rPr>
            <sz val="11"/>
            <rFont val="ＭＳ Ｐゴシック"/>
            <family val="3"/>
            <charset val="128"/>
          </rPr>
          <t>決勝日につき日程考慮は出来かねますが、学校行事で参加不可な場合はご記入願います。</t>
        </r>
      </text>
    </comment>
    <comment ref="C32" authorId="4" shapeId="0" xr:uid="{00000000-0006-0000-0000-000034000000}">
      <text>
        <r>
          <rPr>
            <sz val="11"/>
            <rFont val="ＭＳ Ｐゴシック"/>
            <family val="3"/>
            <charset val="128"/>
          </rPr>
          <t>大会プログラムに掲載されますので、しっかりとご確認をお願いします。
氏名の間に全角スペースを入れて下さい！
（フォント等を変更されても反映致しません）
紙面の都合上、選手は１５名迄掲載されます。</t>
        </r>
      </text>
    </comment>
    <comment ref="G32" authorId="3" shapeId="0" xr:uid="{00000000-0006-0000-0000-000035000000}">
      <text>
        <r>
          <rPr>
            <sz val="9"/>
            <rFont val="ＭＳ Ｐゴシック"/>
            <family val="3"/>
            <charset val="128"/>
          </rPr>
          <t>ｃｍで入力して下さい</t>
        </r>
      </text>
    </comment>
    <comment ref="M32" authorId="4" shapeId="0" xr:uid="{00000000-0006-0000-0000-000036000000}">
      <text>
        <r>
          <rPr>
            <sz val="11"/>
            <rFont val="ＭＳ Ｐゴシック"/>
            <family val="3"/>
            <charset val="128"/>
          </rPr>
          <t>決勝日につき日程考慮は出来かねますが、学校行事で参加不可な場合はご記入願います。</t>
        </r>
      </text>
    </comment>
    <comment ref="C33" authorId="4" shapeId="0" xr:uid="{00000000-0006-0000-0000-000037000000}">
      <text>
        <r>
          <rPr>
            <sz val="11"/>
            <rFont val="ＭＳ Ｐゴシック"/>
            <family val="3"/>
            <charset val="128"/>
          </rPr>
          <t>大会プログラムに掲載されますので、しっかりとご確認をお願いします。
氏名の間に全角スペースを入れて下さい！
（フォント等を変更されても反映致しません）
紙面の都合上、選手は１５名迄掲載されます。</t>
        </r>
      </text>
    </comment>
    <comment ref="G33" authorId="3" shapeId="0" xr:uid="{00000000-0006-0000-0000-000038000000}">
      <text>
        <r>
          <rPr>
            <sz val="9"/>
            <rFont val="ＭＳ Ｐゴシック"/>
            <family val="3"/>
            <charset val="128"/>
          </rPr>
          <t>ｃｍで入力して下さい</t>
        </r>
      </text>
    </comment>
    <comment ref="M33" authorId="4" shapeId="0" xr:uid="{00000000-0006-0000-0000-000039000000}">
      <text>
        <r>
          <rPr>
            <sz val="11"/>
            <rFont val="ＭＳ Ｐゴシック"/>
            <family val="3"/>
            <charset val="128"/>
          </rPr>
          <t>決勝日につき日程考慮は出来かねますが、学校行事で参加不可な場合はご記入願います。</t>
        </r>
      </text>
    </comment>
    <comment ref="C34" authorId="4" shapeId="0" xr:uid="{00000000-0006-0000-0000-00003A000000}">
      <text>
        <r>
          <rPr>
            <sz val="11"/>
            <rFont val="ＭＳ Ｐゴシック"/>
            <family val="3"/>
            <charset val="128"/>
          </rPr>
          <t>大会プログラムに掲載されますので、しっかりとご確認をお願いします。
氏名の間に全角スペースを入れて下さい！
（フォント等を変更されても反映致しません）
紙面の都合上、選手は１５名迄掲載されます。</t>
        </r>
      </text>
    </comment>
    <comment ref="G34" authorId="3" shapeId="0" xr:uid="{00000000-0006-0000-0000-00003B000000}">
      <text>
        <r>
          <rPr>
            <sz val="9"/>
            <rFont val="ＭＳ Ｐゴシック"/>
            <family val="3"/>
            <charset val="128"/>
          </rPr>
          <t>ｃｍで入力して下さい</t>
        </r>
      </text>
    </comment>
    <comment ref="C35" authorId="4" shapeId="0" xr:uid="{00000000-0006-0000-0000-00003C000000}">
      <text>
        <r>
          <rPr>
            <sz val="11"/>
            <rFont val="ＭＳ Ｐゴシック"/>
            <family val="3"/>
            <charset val="128"/>
          </rPr>
          <t>大会プログラムに掲載されますので、しっかりとご確認をお願いします。
氏名の間に全角スペースを入れて下さい！
（フォント等を変更されても反映致しません）
紙面の都合上、選手は１５名迄掲載されます。</t>
        </r>
      </text>
    </comment>
    <comment ref="G35" authorId="3" shapeId="0" xr:uid="{00000000-0006-0000-0000-00003D000000}">
      <text>
        <r>
          <rPr>
            <sz val="9"/>
            <rFont val="ＭＳ Ｐゴシック"/>
            <family val="3"/>
            <charset val="128"/>
          </rPr>
          <t>ｃｍで入力して下さい</t>
        </r>
      </text>
    </comment>
    <comment ref="C36" authorId="4" shapeId="0" xr:uid="{00000000-0006-0000-0000-00003E000000}">
      <text>
        <r>
          <rPr>
            <sz val="11"/>
            <rFont val="ＭＳ Ｐゴシック"/>
            <family val="3"/>
            <charset val="128"/>
          </rPr>
          <t>大会プログラムに掲載されますので、しっかりとご確認をお願いします。
氏名の間に全角スペースを入れて下さい！
（フォント等を変更されても反映致しません）
紙面の都合上、選手は１５名迄掲載されます。</t>
        </r>
      </text>
    </comment>
    <comment ref="G36" authorId="3" shapeId="0" xr:uid="{00000000-0006-0000-0000-00003F000000}">
      <text>
        <r>
          <rPr>
            <sz val="9"/>
            <rFont val="ＭＳ Ｐゴシック"/>
            <family val="3"/>
            <charset val="128"/>
          </rPr>
          <t>ｃｍで入力して下さい</t>
        </r>
      </text>
    </comment>
    <comment ref="C37" authorId="4" shapeId="0" xr:uid="{00000000-0006-0000-0000-000040000000}">
      <text>
        <r>
          <rPr>
            <sz val="11"/>
            <rFont val="ＭＳ Ｐゴシック"/>
            <family val="3"/>
            <charset val="128"/>
          </rPr>
          <t>大会プログラムに掲載されますので、しっかりとご確認をお願いします。
氏名の間に全角スペースを入れて下さい！
（フォント等を変更されても反映致しません）
紙面の都合上、選手は１５名迄掲載されます。</t>
        </r>
      </text>
    </comment>
    <comment ref="G37" authorId="3" shapeId="0" xr:uid="{00000000-0006-0000-0000-000041000000}">
      <text>
        <r>
          <rPr>
            <sz val="9"/>
            <rFont val="ＭＳ Ｐゴシック"/>
            <family val="3"/>
            <charset val="128"/>
          </rPr>
          <t>ｃｍで入力して下さい</t>
        </r>
      </text>
    </comment>
    <comment ref="C38" authorId="4" shapeId="0" xr:uid="{00000000-0006-0000-0000-000042000000}">
      <text>
        <r>
          <rPr>
            <sz val="11"/>
            <rFont val="ＭＳ Ｐゴシック"/>
            <family val="3"/>
            <charset val="128"/>
          </rPr>
          <t>大会プログラムに掲載されますので、しっかりとご確認をお願いします。
氏名の間に全角スペースを入れて下さい！
（フォント等を変更されても反映致しません）
紙面の都合上、選手は１５名迄掲載されます。</t>
        </r>
      </text>
    </comment>
    <comment ref="G38" authorId="3" shapeId="0" xr:uid="{00000000-0006-0000-0000-000043000000}">
      <text>
        <r>
          <rPr>
            <sz val="9"/>
            <rFont val="ＭＳ Ｐゴシック"/>
            <family val="3"/>
            <charset val="128"/>
          </rPr>
          <t>ｃｍで入力して下さい</t>
        </r>
      </text>
    </comment>
    <comment ref="B42" authorId="1" shapeId="0" xr:uid="{00000000-0006-0000-0000-000044000000}">
      <text>
        <r>
          <rPr>
            <sz val="9"/>
            <rFont val="ＭＳ Ｐゴシック"/>
            <family val="3"/>
            <charset val="128"/>
          </rPr>
          <t>メンバー登録人数分の購入をお願いしています。</t>
        </r>
      </text>
    </comment>
    <comment ref="D44" authorId="3" shapeId="0" xr:uid="{00000000-0006-0000-0000-000045000000}">
      <text>
        <r>
          <rPr>
            <sz val="9"/>
            <rFont val="ＭＳ Ｐゴシック"/>
            <family val="3"/>
            <charset val="128"/>
          </rPr>
          <t>氏名の間に全角スペースを入れてください</t>
        </r>
      </text>
    </comment>
    <comment ref="G44" authorId="1" shapeId="0" xr:uid="{00000000-0006-0000-0000-000046000000}">
      <text>
        <r>
          <rPr>
            <sz val="9"/>
            <rFont val="ＭＳ Ｐゴシック"/>
            <family val="3"/>
            <charset val="128"/>
          </rPr>
          <t>ハイフン不要</t>
        </r>
      </text>
    </comment>
    <comment ref="I44" authorId="1" shapeId="0" xr:uid="{00000000-0006-0000-0000-000047000000}">
      <text>
        <r>
          <rPr>
            <sz val="9"/>
            <rFont val="ＭＳ Ｐゴシック"/>
            <family val="3"/>
            <charset val="128"/>
          </rPr>
          <t>宮城県は不要です。</t>
        </r>
      </text>
    </comment>
    <comment ref="R44" authorId="3" shapeId="0" xr:uid="{00000000-0006-0000-0000-000048000000}">
      <text>
        <r>
          <rPr>
            <sz val="9"/>
            <rFont val="ＭＳ Ｐゴシック"/>
            <family val="3"/>
            <charset val="128"/>
          </rPr>
          <t>運送会社用の連絡先です。
固定電話でも携帯電話でもかまいません。
ハイフンは入れて下さい。</t>
        </r>
      </text>
    </comment>
  </commentList>
</comments>
</file>

<file path=xl/sharedStrings.xml><?xml version="1.0" encoding="utf-8"?>
<sst xmlns="http://schemas.openxmlformats.org/spreadsheetml/2006/main" count="383" uniqueCount="227">
  <si>
    <t>32bas</t>
  </si>
  <si>
    <t>第４３回宮城県スポーツ少年団バスケットボール交流大会（小学生の部）</t>
  </si>
  <si>
    <t>【参加申込書】</t>
  </si>
  <si>
    <t>申し込み日</t>
  </si>
  <si>
    <t>2023年  月　日</t>
  </si>
  <si>
    <t>下記は 申込書フォーマット作成用に置いた文字列です。（そのままにしておいてください）</t>
  </si>
  <si>
    <t>-</t>
  </si>
  <si>
    <t>チーム情報</t>
  </si>
  <si>
    <t>地区</t>
  </si>
  <si>
    <t>申請中</t>
  </si>
  <si>
    <t>正式名称</t>
  </si>
  <si>
    <t>表示名</t>
  </si>
  <si>
    <t>東</t>
  </si>
  <si>
    <t>E</t>
  </si>
  <si>
    <t>スポ少登録単位団番号</t>
  </si>
  <si>
    <t>ｶﾅ</t>
  </si>
  <si>
    <t>南</t>
  </si>
  <si>
    <t>Ｄ</t>
  </si>
  <si>
    <t>ﾍﾞﾝﾁｽﾀｯﾌ</t>
  </si>
  <si>
    <t>氏　　名</t>
  </si>
  <si>
    <t>スポ少資格</t>
  </si>
  <si>
    <t>携帯Mail</t>
  </si>
  <si>
    <t>携帯電話</t>
  </si>
  <si>
    <t>Ｃ</t>
  </si>
  <si>
    <t>コーチ</t>
  </si>
  <si>
    <t>男女区分</t>
  </si>
  <si>
    <t>Ｂ</t>
  </si>
  <si>
    <t>Aコーチ</t>
  </si>
  <si>
    <t>男</t>
  </si>
  <si>
    <t>Ａ</t>
  </si>
  <si>
    <t>マネージャー</t>
  </si>
  <si>
    <t>女</t>
  </si>
  <si>
    <t>Ｓ</t>
  </si>
  <si>
    <t>Aマネージャー</t>
  </si>
  <si>
    <t>混合(男）</t>
  </si>
  <si>
    <t>帯同審判</t>
  </si>
  <si>
    <t>審判資格</t>
  </si>
  <si>
    <t>単独</t>
  </si>
  <si>
    <t>合同参加するチーム名</t>
  </si>
  <si>
    <t>混合(男)</t>
  </si>
  <si>
    <t>合同</t>
  </si>
  <si>
    <t>交流大会参加情報</t>
  </si>
  <si>
    <t>男女の別</t>
  </si>
  <si>
    <t>＜大会参加不可日＞</t>
  </si>
  <si>
    <t>参加種別</t>
  </si>
  <si>
    <t>日　　程</t>
  </si>
  <si>
    <t>参加不可の学校行事(具体的かつ簡潔に)</t>
  </si>
  <si>
    <t>体育館使用可能</t>
  </si>
  <si>
    <t>男女混合・合同</t>
  </si>
  <si>
    <t>出場選手一覧</t>
  </si>
  <si>
    <t>1.優勝の部</t>
  </si>
  <si>
    <t>円</t>
  </si>
  <si>
    <t>番号</t>
  </si>
  <si>
    <t>学年</t>
  </si>
  <si>
    <t>身長</t>
  </si>
  <si>
    <t>2.交流の部</t>
  </si>
  <si>
    <t>3.ミニ交流の部</t>
  </si>
  <si>
    <t>月祝</t>
  </si>
  <si>
    <t>D</t>
  </si>
  <si>
    <t>C</t>
  </si>
  <si>
    <t>B</t>
  </si>
  <si>
    <t>A</t>
  </si>
  <si>
    <t>※「大会参加不可日」とは，学校行事などにより参加人数が規定人数に達しないため，試合不成立(20-0)となる日を指します</t>
  </si>
  <si>
    <t>4.合同参加希望</t>
  </si>
  <si>
    <t>登録済</t>
  </si>
  <si>
    <t>大会登録選手数</t>
  </si>
  <si>
    <t>登録しない</t>
  </si>
  <si>
    <t>1面</t>
  </si>
  <si>
    <t>プログラム購入部数</t>
  </si>
  <si>
    <t>プログラム代金</t>
  </si>
  <si>
    <t>参加種目</t>
  </si>
  <si>
    <t>参加料</t>
  </si>
  <si>
    <t>納入合計額</t>
  </si>
  <si>
    <t>2面</t>
  </si>
  <si>
    <t>合同参加希望</t>
  </si>
  <si>
    <t>プログラム
送付先</t>
  </si>
  <si>
    <t>氏　名</t>
  </si>
  <si>
    <t>郵便番号</t>
  </si>
  <si>
    <t>住　所</t>
  </si>
  <si>
    <t>電話番号</t>
  </si>
  <si>
    <t>男女混合</t>
  </si>
  <si>
    <t>プログラムはメンバー登録人数分の購入をお願いいたします。</t>
  </si>
  <si>
    <t>参加料を含め代金（納入合計額）は 新型コロナウィルス感染防止対応のため振り込みと</t>
  </si>
  <si>
    <t>させていただきます。恐縮ですが手数料はご負担をお願いします。</t>
  </si>
  <si>
    <t>尚、振り込みはチーム毎（男女別）とし、識別できるように チーム名＋男女区分 ＋ 担当者</t>
  </si>
  <si>
    <t>o_yan@d2.dion.ne.jp</t>
  </si>
  <si>
    <t>青葉　大河原さん</t>
  </si>
  <si>
    <t>の表示をお願いいたします。</t>
  </si>
  <si>
    <t>例） センダイチュウオウ　ジョ　コクブ</t>
  </si>
  <si>
    <t>dai.ymtmag0129@docomo.ne.jp</t>
  </si>
  <si>
    <t>泉　　大黒谷さん</t>
  </si>
  <si>
    <t>nanamaru0507@yahoo.co.jp</t>
  </si>
  <si>
    <t>太白　大内さん</t>
  </si>
  <si>
    <t>振込先</t>
  </si>
  <si>
    <t>七十七銀行　泉崎支店　　普通　５４８９３００</t>
  </si>
  <si>
    <t>tukita7125@yahoo.co.jp</t>
  </si>
  <si>
    <t>宮若　槻田さん</t>
  </si>
  <si>
    <t>口座名</t>
  </si>
  <si>
    <t>宮城県スポーツ少年団バスケットボール協議会　交流大会　会長　阿部　富夫</t>
  </si>
  <si>
    <t>tagajyoburnings@yahoo.co.jp</t>
  </si>
  <si>
    <t>中央　大岡さん</t>
  </si>
  <si>
    <t>振り込み期日</t>
  </si>
  <si>
    <t>７月１８日（火） ～　２４日（月）　の間でお願いします。</t>
  </si>
  <si>
    <t>yui19870825@gmail.com</t>
  </si>
  <si>
    <t>南　　遠藤さん</t>
  </si>
  <si>
    <t>ooze16@gmail.com</t>
  </si>
  <si>
    <t>北　　大條さん</t>
  </si>
  <si>
    <t>参加申込の送信先</t>
  </si>
  <si>
    <t>←貴チーム所属地区の事務局です</t>
  </si>
  <si>
    <t>「男子」　の　「優勝の部」　へ出場でよろしいですね
よろしければ　担当事務局である下記メールアドレスへ送信して下さい。</t>
  </si>
  <si>
    <t>「男子」　の　「交流の部」　へ出場でよろしいですね！
よろしければ　担当事務局である下記メールアドレスへ送信して下さい。</t>
  </si>
  <si>
    <t>「男子」　の　「ミニ交流の部」　へ出場でよろしいですね！
よろしければ　担当事務局である下記メールアドレスへ送信して下さい。</t>
  </si>
  <si>
    <t>「女子」　の　「優勝の部」　へ出場でよろしいですね
よろしければ　担当事務局である下記メールアドレスへ送信して下さい。</t>
  </si>
  <si>
    <t>「女子」　の　「交流の部」　へ出場でよろしいですね！
よろしければ　担当事務局である下記メールアドレスへ送信して下さい。</t>
  </si>
  <si>
    <t>「女子」　の　「ミニ交流の部」　へ出場でよろしいですね！
よろしければ　担当事務局である下記メールアドレスへ送信して下さい。</t>
  </si>
  <si>
    <t>男子</t>
  </si>
  <si>
    <t>女子</t>
  </si>
  <si>
    <t>男女混合(男子)</t>
  </si>
  <si>
    <t>ﾒﾝﾊﾞｰ表</t>
  </si>
  <si>
    <t>チームA：</t>
  </si>
  <si>
    <t>（淡）</t>
  </si>
  <si>
    <t>Team A</t>
  </si>
  <si>
    <t>№</t>
  </si>
  <si>
    <t>選手氏名
Players</t>
  </si>
  <si>
    <t>出 場 時 限</t>
  </si>
  <si>
    <t>①</t>
  </si>
  <si>
    <t>②</t>
  </si>
  <si>
    <t>③</t>
  </si>
  <si>
    <t>④</t>
  </si>
  <si>
    <t>チームB：</t>
  </si>
  <si>
    <t>（濃）</t>
  </si>
  <si>
    <t>Team B</t>
  </si>
  <si>
    <t>MINI-BASKETBALL　OFFICIAL　SCORESHEET</t>
  </si>
  <si>
    <t>大会名</t>
  </si>
  <si>
    <t>日付</t>
  </si>
  <si>
    <t>　　　　　　　　　年　　　　月　　　　日</t>
  </si>
  <si>
    <t>時間</t>
  </si>
  <si>
    <t>：</t>
  </si>
  <si>
    <t>会場</t>
  </si>
  <si>
    <t>GameNo.</t>
  </si>
  <si>
    <t>スコア Score</t>
  </si>
  <si>
    <t>クルーチーフ</t>
  </si>
  <si>
    <t>アンパイア</t>
  </si>
  <si>
    <t>チームＡ</t>
  </si>
  <si>
    <t>－</t>
  </si>
  <si>
    <t>チームＢ</t>
  </si>
  <si>
    <t>スコアラー</t>
  </si>
  <si>
    <t>タイマー</t>
  </si>
  <si>
    <t>Ａ・スコアラー</t>
  </si>
  <si>
    <t>ｼｮｯﾄｸﾛｯｸｵﾍﾟﾚｰﾀｰ</t>
  </si>
  <si>
    <t>（延長）</t>
  </si>
  <si>
    <t>タイムアウト</t>
  </si>
  <si>
    <r>
      <rPr>
        <sz val="11"/>
        <rFont val="ＭＳ Ｐ明朝"/>
        <family val="1"/>
        <charset val="128"/>
      </rPr>
      <t>ランニング スコア　　</t>
    </r>
    <r>
      <rPr>
        <sz val="10"/>
        <rFont val="ＭＳ Ｐ明朝"/>
        <family val="1"/>
        <charset val="128"/>
      </rPr>
      <t>RUNNING SCORE</t>
    </r>
  </si>
  <si>
    <t>OT</t>
  </si>
  <si>
    <t>フ ァ ウ ル</t>
  </si>
  <si>
    <t>チーム</t>
  </si>
  <si>
    <t>１</t>
  </si>
  <si>
    <t>２</t>
  </si>
  <si>
    <t>３</t>
  </si>
  <si>
    <t>４</t>
  </si>
  <si>
    <t>５</t>
  </si>
  <si>
    <t>ファウル</t>
  </si>
  <si>
    <t>1Ｑ</t>
  </si>
  <si>
    <t>2Ｑ</t>
  </si>
  <si>
    <t>3Ｑ</t>
  </si>
  <si>
    <t>4Ｑ</t>
  </si>
  <si>
    <t>コーチ：</t>
  </si>
  <si>
    <t>Aコーチ：</t>
  </si>
  <si>
    <t>勝利チーム</t>
  </si>
  <si>
    <t>試合終了時間</t>
  </si>
  <si>
    <t>宮城県バスケットボール協会　U12カテゴリー部会</t>
  </si>
  <si>
    <t>《交流大会駐車証》</t>
  </si>
  <si>
    <t>宮城県スポーツ少年団</t>
  </si>
  <si>
    <t>バスケットボール協議会</t>
  </si>
  <si>
    <t>２０２３年　交流大会</t>
  </si>
  <si>
    <t>チーム名</t>
  </si>
  <si>
    <t>運転者</t>
  </si>
  <si>
    <t>※車正面から確認できるようダッシュボードにおいてください</t>
  </si>
  <si>
    <t>※スポーツ少年団登録システムからダウンロードした「単位団名簿」（PDF)を提出すること</t>
  </si>
  <si>
    <t>　（このエクセルに入力するものではありません）</t>
  </si>
  <si>
    <t>宮城仙台 ミニバスケットボールスポーツ少年団</t>
  </si>
  <si>
    <t>単位団番号</t>
  </si>
  <si>
    <t>０４３２１０００１０</t>
  </si>
  <si>
    <t>登録　団員名簿　例</t>
  </si>
  <si>
    <t>代表者連絡先</t>
  </si>
  <si>
    <t>氏名</t>
  </si>
  <si>
    <t>青葉　　一郎</t>
  </si>
  <si>
    <t>住所</t>
  </si>
  <si>
    <t>983-1000　　　宮城県仙台市太白区銀座三丁目１－９</t>
  </si>
  <si>
    <t>０２２－３３３－６７８９</t>
  </si>
  <si>
    <t>メールアドレス</t>
  </si>
  <si>
    <t>miyagisendai32bas @ mybool.ne.jp</t>
  </si>
  <si>
    <t>事務担当者連絡先</t>
  </si>
  <si>
    <t>秋野　　恵</t>
  </si>
  <si>
    <t>984-2000　　　宮城県仙台市青葉区赤坂一丁目３－２１　コーポ２１</t>
  </si>
  <si>
    <t>０２２－２２３－８９７６</t>
  </si>
  <si>
    <t>nice_shot-2ｔｅｎtotta @ victory.ne.jp</t>
  </si>
  <si>
    <t>団員一覧</t>
  </si>
  <si>
    <t>氏　　名　（カ　ナ）</t>
  </si>
  <si>
    <t>生年月日</t>
  </si>
  <si>
    <t>年齢</t>
  </si>
  <si>
    <t>性別</t>
  </si>
  <si>
    <t>相本　和也</t>
  </si>
  <si>
    <t>アイモト　カズヤ</t>
  </si>
  <si>
    <t>松宮　智子</t>
  </si>
  <si>
    <t>マツミヤ　サトコ</t>
  </si>
  <si>
    <t>二野　翔</t>
  </si>
  <si>
    <t>フタノ　ショウ</t>
  </si>
  <si>
    <t>指導者一覧</t>
  </si>
  <si>
    <t>大井 正広</t>
  </si>
  <si>
    <t>オオイ　マサヒロ</t>
  </si>
  <si>
    <t>桜居　拓哉</t>
  </si>
  <si>
    <t>サクライ　タクヤ</t>
  </si>
  <si>
    <t>中村　吾郎</t>
  </si>
  <si>
    <t>ナカムラ　ゴロウ</t>
  </si>
  <si>
    <t>役員・スタッフ一覧</t>
  </si>
  <si>
    <t>役割</t>
  </si>
  <si>
    <t>木垣　剛</t>
  </si>
  <si>
    <t>コガキ　ツヨシ</t>
  </si>
  <si>
    <t>役員</t>
  </si>
  <si>
    <t>稲彅　慎吾</t>
  </si>
  <si>
    <t>イナナギ　シンゴ</t>
  </si>
  <si>
    <t>スタッフ</t>
  </si>
  <si>
    <t>草取　雅紀</t>
  </si>
  <si>
    <t>クサトリ　マサノリ</t>
  </si>
  <si>
    <t>香葉　潤</t>
  </si>
  <si>
    <t>コウバ　ジュン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</si>
</sst>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177" formatCode="&quot;¥&quot;#,##0_);[Red]\(&quot;¥&quot;#,##0\)"/>
    <numFmt numFmtId="180" formatCode="h:mm;@"/>
    <numFmt numFmtId="181" formatCode="[&lt;=999]000;[&lt;=9999]000\-00;000\-0000"/>
    <numFmt numFmtId="182" formatCode="mm/dd"/>
    <numFmt numFmtId="183" formatCode="aaa"/>
    <numFmt numFmtId="184" formatCode="000\-0000\-0000"/>
    <numFmt numFmtId="185" formatCode="0_ "/>
  </numFmts>
  <fonts count="73">
    <font>
      <sz val="11"/>
      <color theme="1"/>
      <name val="ＭＳ 明朝"/>
      <charset val="128"/>
    </font>
    <font>
      <sz val="11"/>
      <color theme="1"/>
      <name val="游ゴシック"/>
      <family val="3"/>
      <charset val="128"/>
      <scheme val="minor"/>
    </font>
    <font>
      <b/>
      <sz val="11"/>
      <color rgb="FFFF0000"/>
      <name val="游ゴシック"/>
      <family val="3"/>
      <charset val="128"/>
      <scheme val="minor"/>
    </font>
    <font>
      <sz val="8"/>
      <color theme="1"/>
      <name val="游ゴシック"/>
      <family val="3"/>
      <charset val="128"/>
      <scheme val="minor"/>
    </font>
    <font>
      <b/>
      <sz val="16"/>
      <color rgb="FFFF0000"/>
      <name val="游ゴシック"/>
      <family val="3"/>
      <charset val="128"/>
      <scheme val="minor"/>
    </font>
    <font>
      <b/>
      <sz val="11"/>
      <color theme="1"/>
      <name val="游ゴシック"/>
      <family val="3"/>
      <charset val="128"/>
      <scheme val="minor"/>
    </font>
    <font>
      <sz val="48"/>
      <name val="游ゴシック"/>
      <family val="3"/>
      <charset val="128"/>
      <scheme val="minor"/>
    </font>
    <font>
      <sz val="36"/>
      <color theme="1"/>
      <name val="游ゴシック"/>
      <family val="3"/>
      <charset val="128"/>
      <scheme val="minor"/>
    </font>
    <font>
      <sz val="48"/>
      <color theme="1"/>
      <name val="游ゴシック"/>
      <family val="3"/>
      <charset val="128"/>
      <scheme val="minor"/>
    </font>
    <font>
      <b/>
      <sz val="24"/>
      <name val="游ゴシック"/>
      <family val="3"/>
      <charset val="128"/>
      <scheme val="minor"/>
    </font>
    <font>
      <b/>
      <sz val="24"/>
      <color theme="1"/>
      <name val="游ゴシック"/>
      <family val="3"/>
      <charset val="128"/>
      <scheme val="minor"/>
    </font>
    <font>
      <sz val="20"/>
      <color theme="1"/>
      <name val="游ゴシック"/>
      <family val="3"/>
      <charset val="128"/>
      <scheme val="minor"/>
    </font>
    <font>
      <sz val="10"/>
      <name val="ＭＳ Ｐ明朝"/>
      <family val="1"/>
      <charset val="128"/>
    </font>
    <font>
      <b/>
      <sz val="22"/>
      <name val="ＭＳ Ｐ明朝"/>
      <family val="1"/>
      <charset val="128"/>
    </font>
    <font>
      <sz val="11"/>
      <name val="ＭＳ Ｐ明朝"/>
      <family val="1"/>
      <charset val="128"/>
    </font>
    <font>
      <sz val="12"/>
      <name val="ＭＳ Ｐ明朝"/>
      <family val="1"/>
      <charset val="128"/>
    </font>
    <font>
      <sz val="10.5"/>
      <name val="ＭＳ Ｐ明朝"/>
      <family val="1"/>
      <charset val="128"/>
    </font>
    <font>
      <sz val="24"/>
      <name val="ＭＳ Ｐ明朝"/>
      <family val="1"/>
      <charset val="128"/>
    </font>
    <font>
      <sz val="9"/>
      <name val="ＭＳ Ｐ明朝"/>
      <family val="1"/>
      <charset val="128"/>
    </font>
    <font>
      <sz val="20"/>
      <name val="ＭＳ Ｐ明朝"/>
      <family val="1"/>
      <charset val="128"/>
    </font>
    <font>
      <sz val="8"/>
      <name val="ＭＳ Ｐ明朝"/>
      <family val="1"/>
      <charset val="128"/>
    </font>
    <font>
      <b/>
      <sz val="12"/>
      <name val="ＭＳ Ｐ明朝"/>
      <family val="1"/>
      <charset val="128"/>
    </font>
    <font>
      <sz val="12"/>
      <color theme="7" tint="0.79989013336588644"/>
      <name val="HGP平成明朝体W3"/>
      <charset val="128"/>
    </font>
    <font>
      <sz val="12"/>
      <name val="HGP平成明朝体W3"/>
      <charset val="128"/>
    </font>
    <font>
      <sz val="12"/>
      <color theme="1"/>
      <name val="HGP平成明朝体W3"/>
      <charset val="128"/>
    </font>
    <font>
      <sz val="12"/>
      <color rgb="FF0070C0"/>
      <name val="HGP平成明朝体W3"/>
      <charset val="128"/>
    </font>
    <font>
      <sz val="9"/>
      <name val="HGP平成明朝体W3"/>
      <charset val="128"/>
    </font>
    <font>
      <sz val="11"/>
      <name val="HGP平成明朝体W3"/>
      <charset val="128"/>
    </font>
    <font>
      <b/>
      <sz val="14"/>
      <name val="HGP平成明朝体W3"/>
      <charset val="128"/>
    </font>
    <font>
      <b/>
      <sz val="16"/>
      <color rgb="FFFFFF00"/>
      <name val="HGP平成明朝体W3"/>
      <charset val="128"/>
    </font>
    <font>
      <b/>
      <sz val="12"/>
      <name val="HGP平成明朝体W3"/>
      <charset val="128"/>
    </font>
    <font>
      <sz val="10"/>
      <name val="HGP平成明朝体W3"/>
      <charset val="128"/>
    </font>
    <font>
      <sz val="11"/>
      <color theme="1"/>
      <name val="HGP平成明朝体W3"/>
      <charset val="128"/>
    </font>
    <font>
      <b/>
      <sz val="11"/>
      <name val="游ゴシック"/>
      <family val="3"/>
      <charset val="128"/>
      <scheme val="minor"/>
    </font>
    <font>
      <sz val="12"/>
      <color theme="0"/>
      <name val="HGP平成明朝体W3"/>
      <charset val="128"/>
    </font>
    <font>
      <sz val="12"/>
      <color rgb="FFFF0000"/>
      <name val="HGP平成明朝体W3"/>
      <charset val="128"/>
    </font>
    <font>
      <u/>
      <sz val="12"/>
      <name val="HGP平成明朝体W3"/>
      <charset val="128"/>
    </font>
    <font>
      <sz val="8"/>
      <name val="HGP平成明朝体W3"/>
      <charset val="128"/>
    </font>
    <font>
      <sz val="10"/>
      <color rgb="FFFF0000"/>
      <name val="游ゴシック Light"/>
      <family val="3"/>
      <charset val="128"/>
      <scheme val="major"/>
    </font>
    <font>
      <sz val="10"/>
      <name val="游ゴシック Light"/>
      <family val="3"/>
      <charset val="128"/>
      <scheme val="major"/>
    </font>
    <font>
      <sz val="10"/>
      <color theme="7" tint="0.79989013336588644"/>
      <name val="游ゴシック Light"/>
      <family val="3"/>
      <charset val="128"/>
      <scheme val="major"/>
    </font>
    <font>
      <sz val="10"/>
      <color rgb="FFFF0000"/>
      <name val="HGP平成明朝体W3"/>
      <charset val="128"/>
    </font>
    <font>
      <sz val="10"/>
      <color rgb="FF0000FF"/>
      <name val="游ゴシック Light"/>
      <family val="3"/>
      <charset val="128"/>
      <scheme val="major"/>
    </font>
    <font>
      <sz val="10"/>
      <color rgb="FF0000FF"/>
      <name val="HGP平成明朝体W3"/>
      <charset val="128"/>
    </font>
    <font>
      <sz val="12"/>
      <name val="游ゴシック Light"/>
      <family val="3"/>
      <charset val="128"/>
      <scheme val="major"/>
    </font>
    <font>
      <sz val="12"/>
      <color rgb="FF0000FF"/>
      <name val="游ゴシック Light"/>
      <family val="3"/>
      <charset val="128"/>
      <scheme val="major"/>
    </font>
    <font>
      <sz val="12"/>
      <color rgb="FF0000FF"/>
      <name val="HGP平成明朝体W3"/>
      <charset val="128"/>
    </font>
    <font>
      <sz val="11"/>
      <color rgb="FF0000FF"/>
      <name val="HGP平成明朝体W3"/>
      <charset val="128"/>
    </font>
    <font>
      <b/>
      <sz val="14"/>
      <color rgb="FFFF0000"/>
      <name val="AR丸ゴシック体M"/>
      <charset val="128"/>
    </font>
    <font>
      <u/>
      <sz val="11"/>
      <name val="ＭＳ Ｐゴシック"/>
      <family val="3"/>
      <charset val="128"/>
    </font>
    <font>
      <u/>
      <sz val="11"/>
      <name val="HGP平成明朝体W3"/>
      <charset val="128"/>
    </font>
    <font>
      <b/>
      <sz val="8"/>
      <name val="HGP平成明朝体W3"/>
      <charset val="128"/>
    </font>
    <font>
      <sz val="10"/>
      <color theme="1"/>
      <name val="HGP平成明朝体W3"/>
      <charset val="128"/>
    </font>
    <font>
      <sz val="14"/>
      <name val="HGP平成明朝体W3"/>
      <charset val="128"/>
    </font>
    <font>
      <sz val="9"/>
      <color rgb="FF0070C0"/>
      <name val="游ゴシック"/>
      <family val="3"/>
      <charset val="128"/>
      <scheme val="minor"/>
    </font>
    <font>
      <sz val="9"/>
      <color rgb="FF0070C0"/>
      <name val="HGP平成明朝体W3"/>
      <charset val="128"/>
    </font>
    <font>
      <sz val="9"/>
      <color theme="4"/>
      <name val="游ゴシック"/>
      <family val="3"/>
      <charset val="128"/>
      <scheme val="minor"/>
    </font>
    <font>
      <sz val="12"/>
      <color theme="4"/>
      <name val="游ゴシック"/>
      <family val="3"/>
      <charset val="128"/>
      <scheme val="minor"/>
    </font>
    <font>
      <sz val="12"/>
      <color theme="7" tint="0.79989013336588644"/>
      <name val="游ゴシック"/>
      <family val="3"/>
      <charset val="128"/>
      <scheme val="minor"/>
    </font>
    <font>
      <b/>
      <sz val="12"/>
      <color theme="1"/>
      <name val="HGP平成明朝体W3"/>
      <charset val="128"/>
    </font>
    <font>
      <sz val="12"/>
      <color theme="0" tint="-0.249977111117893"/>
      <name val="HGP平成明朝体W3"/>
      <charset val="128"/>
    </font>
    <font>
      <sz val="11"/>
      <color rgb="FF0070C0"/>
      <name val="游ゴシック"/>
      <family val="3"/>
      <charset val="128"/>
      <scheme val="minor"/>
    </font>
    <font>
      <sz val="12"/>
      <color theme="4"/>
      <name val="HGP平成明朝体W3"/>
      <charset val="128"/>
    </font>
    <font>
      <u/>
      <sz val="12"/>
      <color rgb="FF0070C0"/>
      <name val="HGP平成明朝体W3"/>
      <charset val="128"/>
    </font>
    <font>
      <u/>
      <sz val="11"/>
      <color theme="10"/>
      <name val="ＭＳ Ｐゴシック"/>
      <family val="3"/>
      <charset val="128"/>
    </font>
    <font>
      <u/>
      <sz val="11"/>
      <color rgb="FF0070C0"/>
      <name val="HGP平成明朝体W3"/>
      <charset val="128"/>
    </font>
    <font>
      <u/>
      <sz val="11"/>
      <color theme="4"/>
      <name val="ＭＳ Ｐゴシック"/>
      <family val="3"/>
      <charset val="128"/>
    </font>
    <font>
      <sz val="11"/>
      <name val="ＭＳ Ｐゴシック"/>
      <family val="3"/>
      <charset val="128"/>
    </font>
    <font>
      <sz val="9"/>
      <name val="ＭＳ Ｐゴシック"/>
      <family val="3"/>
      <charset val="128"/>
    </font>
    <font>
      <sz val="11"/>
      <color rgb="FF000000"/>
      <name val="游ゴシック"/>
      <family val="3"/>
      <charset val="128"/>
      <scheme val="minor"/>
    </font>
    <font>
      <b/>
      <sz val="9"/>
      <name val="MS P ゴシック"/>
      <charset val="128"/>
    </font>
    <font>
      <u/>
      <sz val="11"/>
      <color rgb="FFFF0000"/>
      <name val="ＭＳ Ｐゴシック"/>
      <family val="3"/>
      <charset val="128"/>
    </font>
    <font>
      <sz val="6"/>
      <name val="ＭＳ 明朝"/>
      <family val="1"/>
      <charset val="128"/>
    </font>
  </fonts>
  <fills count="7">
    <fill>
      <patternFill patternType="none"/>
    </fill>
    <fill>
      <patternFill patternType="gray125"/>
    </fill>
    <fill>
      <patternFill patternType="solid">
        <fgColor theme="3" tint="0.59999389629810485"/>
        <bgColor indexed="64"/>
      </patternFill>
    </fill>
    <fill>
      <patternFill patternType="solid">
        <fgColor theme="0" tint="-0.249977111117893"/>
        <bgColor indexed="64"/>
      </patternFill>
    </fill>
    <fill>
      <patternFill patternType="solid">
        <fgColor theme="0" tint="-0.14990691854609822"/>
        <bgColor indexed="64"/>
      </patternFill>
    </fill>
    <fill>
      <patternFill patternType="solid">
        <fgColor indexed="65"/>
        <bgColor indexed="64"/>
      </patternFill>
    </fill>
    <fill>
      <patternFill patternType="solid">
        <fgColor theme="0" tint="-0.14999847407452621"/>
        <bgColor indexed="64"/>
      </patternFill>
    </fill>
  </fills>
  <borders count="8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hair">
        <color auto="1"/>
      </right>
      <top style="medium">
        <color auto="1"/>
      </top>
      <bottom/>
      <diagonal/>
    </border>
    <border>
      <left style="medium">
        <color auto="1"/>
      </left>
      <right/>
      <top/>
      <bottom style="medium">
        <color auto="1"/>
      </bottom>
      <diagonal/>
    </border>
    <border>
      <left/>
      <right/>
      <top/>
      <bottom style="medium">
        <color auto="1"/>
      </bottom>
      <diagonal/>
    </border>
    <border>
      <left/>
      <right style="hair">
        <color auto="1"/>
      </right>
      <top/>
      <bottom style="medium">
        <color auto="1"/>
      </bottom>
      <diagonal/>
    </border>
    <border>
      <left style="medium">
        <color auto="1"/>
      </left>
      <right/>
      <top/>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medium">
        <color auto="1"/>
      </bottom>
      <diagonal/>
    </border>
    <border>
      <left/>
      <right style="thin">
        <color auto="1"/>
      </right>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bottom/>
      <diagonal/>
    </border>
    <border>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style="thin">
        <color auto="1"/>
      </top>
      <bottom style="medium">
        <color auto="1"/>
      </bottom>
      <diagonal/>
    </border>
    <border>
      <left style="thin">
        <color auto="1"/>
      </left>
      <right/>
      <top style="medium">
        <color auto="1"/>
      </top>
      <bottom style="thin">
        <color auto="1"/>
      </bottom>
      <diagonal/>
    </border>
    <border>
      <left style="hair">
        <color auto="1"/>
      </left>
      <right/>
      <top style="medium">
        <color auto="1"/>
      </top>
      <bottom style="thin">
        <color auto="1"/>
      </bottom>
      <diagonal/>
    </border>
    <border>
      <left style="hair">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style="medium">
        <color auto="1"/>
      </right>
      <top/>
      <bottom/>
      <diagonal/>
    </border>
    <border>
      <left style="thin">
        <color auto="1"/>
      </left>
      <right style="medium">
        <color auto="1"/>
      </right>
      <top style="medium">
        <color auto="1"/>
      </top>
      <bottom style="thin">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style="thin">
        <color auto="1"/>
      </top>
      <bottom style="medium">
        <color auto="1"/>
      </bottom>
      <diagonal/>
    </border>
    <border>
      <left/>
      <right style="thin">
        <color auto="1"/>
      </right>
      <top style="medium">
        <color auto="1"/>
      </top>
      <bottom style="thin">
        <color auto="1"/>
      </bottom>
      <diagonal/>
    </border>
    <border>
      <left/>
      <right style="hair">
        <color auto="1"/>
      </right>
      <top style="medium">
        <color auto="1"/>
      </top>
      <bottom style="thin">
        <color auto="1"/>
      </bottom>
      <diagonal/>
    </border>
    <border>
      <left/>
      <right style="thin">
        <color auto="1"/>
      </right>
      <top style="thin">
        <color auto="1"/>
      </top>
      <bottom style="medium">
        <color auto="1"/>
      </bottom>
      <diagonal/>
    </border>
    <border>
      <left style="hair">
        <color auto="1"/>
      </left>
      <right/>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diagonalUp="1">
      <left style="thin">
        <color auto="1"/>
      </left>
      <right style="thin">
        <color auto="1"/>
      </right>
      <top style="thin">
        <color auto="1"/>
      </top>
      <bottom style="thin">
        <color auto="1"/>
      </bottom>
      <diagonal style="thin">
        <color auto="1"/>
      </diagonal>
    </border>
    <border diagonalDown="1">
      <left style="thin">
        <color auto="1"/>
      </left>
      <right style="thin">
        <color auto="1"/>
      </right>
      <top style="thin">
        <color auto="1"/>
      </top>
      <bottom style="thin">
        <color auto="1"/>
      </bottom>
      <diagonal style="thin">
        <color auto="1"/>
      </diagonal>
    </border>
    <border diagonalDown="1">
      <left style="thin">
        <color auto="1"/>
      </left>
      <right style="thin">
        <color auto="1"/>
      </right>
      <top style="thin">
        <color auto="1"/>
      </top>
      <bottom style="medium">
        <color auto="1"/>
      </bottom>
      <diagonal style="thin">
        <color auto="1"/>
      </diagonal>
    </border>
    <border diagonalDown="1">
      <left style="thin">
        <color auto="1"/>
      </left>
      <right style="medium">
        <color auto="1"/>
      </right>
      <top style="thin">
        <color auto="1"/>
      </top>
      <bottom style="thin">
        <color auto="1"/>
      </bottom>
      <diagonal style="thin">
        <color auto="1"/>
      </diagonal>
    </border>
    <border diagonalDown="1">
      <left style="thin">
        <color auto="1"/>
      </left>
      <right style="medium">
        <color auto="1"/>
      </right>
      <top style="thin">
        <color auto="1"/>
      </top>
      <bottom style="medium">
        <color auto="1"/>
      </bottom>
      <diagonal style="thin">
        <color auto="1"/>
      </diagonal>
    </border>
  </borders>
  <cellStyleXfs count="7">
    <xf numFmtId="0" fontId="0" fillId="0" borderId="0">
      <alignment vertical="center"/>
    </xf>
    <xf numFmtId="0" fontId="64" fillId="0" borderId="0" applyNumberFormat="0" applyFill="0" applyBorder="0" applyAlignment="0" applyProtection="0">
      <alignment vertical="top"/>
      <protection locked="0"/>
    </xf>
    <xf numFmtId="0" fontId="1" fillId="0" borderId="0">
      <alignment vertical="center"/>
    </xf>
    <xf numFmtId="38" fontId="1" fillId="0" borderId="0" applyFont="0" applyFill="0" applyBorder="0" applyAlignment="0" applyProtection="0">
      <alignment vertical="center"/>
    </xf>
    <xf numFmtId="0" fontId="67" fillId="0" borderId="0">
      <alignment vertical="center"/>
    </xf>
    <xf numFmtId="177" fontId="1" fillId="0" borderId="0" applyFont="0" applyFill="0" applyBorder="0" applyAlignment="0" applyProtection="0">
      <alignment vertical="center"/>
    </xf>
    <xf numFmtId="0" fontId="64" fillId="0" borderId="0" applyNumberFormat="0" applyFill="0" applyBorder="0" applyAlignment="0" applyProtection="0">
      <alignment vertical="top"/>
      <protection locked="0"/>
    </xf>
  </cellStyleXfs>
  <cellXfs count="518">
    <xf numFmtId="0" fontId="0" fillId="0" borderId="0" xfId="0">
      <alignment vertical="center"/>
    </xf>
    <xf numFmtId="0" fontId="1" fillId="0" borderId="0" xfId="0" applyFont="1">
      <alignment vertical="center"/>
    </xf>
    <xf numFmtId="0" fontId="2" fillId="0" borderId="0" xfId="0" applyFont="1">
      <alignment vertical="center"/>
    </xf>
    <xf numFmtId="0" fontId="1" fillId="0" borderId="1" xfId="0" applyFont="1" applyBorder="1" applyAlignment="1">
      <alignment horizontal="center" vertical="center"/>
    </xf>
    <xf numFmtId="0" fontId="5" fillId="0" borderId="0" xfId="0" applyFont="1">
      <alignment vertical="center"/>
    </xf>
    <xf numFmtId="14" fontId="1" fillId="0" borderId="0" xfId="0" applyNumberFormat="1" applyFont="1" applyAlignment="1">
      <alignment vertical="center" shrinkToFit="1"/>
    </xf>
    <xf numFmtId="0" fontId="1" fillId="0" borderId="0" xfId="0" applyFont="1" applyAlignment="1">
      <alignment horizontal="left" vertical="center"/>
    </xf>
    <xf numFmtId="0" fontId="12" fillId="0" borderId="0" xfId="0" applyFont="1">
      <alignment vertical="center"/>
    </xf>
    <xf numFmtId="0" fontId="12" fillId="0" borderId="0" xfId="0" applyFont="1" applyAlignment="1">
      <alignment horizontal="center" vertical="center"/>
    </xf>
    <xf numFmtId="0" fontId="14" fillId="0" borderId="14" xfId="0" applyFont="1" applyBorder="1" applyAlignment="1">
      <alignment horizontal="center" vertical="center" shrinkToFit="1"/>
    </xf>
    <xf numFmtId="0" fontId="14" fillId="0" borderId="17" xfId="0" applyFont="1" applyBorder="1" applyAlignment="1">
      <alignment horizontal="center" vertical="center" shrinkToFit="1"/>
    </xf>
    <xf numFmtId="0" fontId="16" fillId="0" borderId="14" xfId="0" applyFont="1" applyBorder="1" applyAlignment="1">
      <alignment horizontal="center"/>
    </xf>
    <xf numFmtId="0" fontId="14" fillId="0" borderId="19" xfId="0" applyFont="1" applyBorder="1" applyAlignment="1">
      <alignment vertical="center" shrinkToFit="1"/>
    </xf>
    <xf numFmtId="0" fontId="12" fillId="0" borderId="0" xfId="0" applyFont="1" applyAlignment="1">
      <alignment vertical="center" shrinkToFit="1"/>
    </xf>
    <xf numFmtId="0" fontId="17" fillId="0" borderId="19" xfId="0" applyFont="1" applyBorder="1" applyAlignment="1" applyProtection="1">
      <alignment vertical="center" shrinkToFit="1"/>
      <protection locked="0"/>
    </xf>
    <xf numFmtId="0" fontId="12" fillId="0" borderId="0" xfId="0" applyFont="1" applyAlignment="1">
      <alignment vertical="center" wrapText="1"/>
    </xf>
    <xf numFmtId="0" fontId="12" fillId="0" borderId="0" xfId="0" applyFont="1" applyAlignment="1">
      <alignment horizontal="right" vertical="center"/>
    </xf>
    <xf numFmtId="0" fontId="18" fillId="0" borderId="16" xfId="0" applyFont="1" applyBorder="1">
      <alignment vertical="center"/>
    </xf>
    <xf numFmtId="0" fontId="18" fillId="0" borderId="17" xfId="0" applyFont="1" applyBorder="1">
      <alignment vertical="center"/>
    </xf>
    <xf numFmtId="0" fontId="18" fillId="0" borderId="17" xfId="0" applyFont="1" applyBorder="1" applyAlignment="1">
      <alignment horizontal="center" vertical="center"/>
    </xf>
    <xf numFmtId="0" fontId="12" fillId="0" borderId="17" xfId="0" applyFont="1" applyBorder="1">
      <alignment vertical="center"/>
    </xf>
    <xf numFmtId="0" fontId="18" fillId="0" borderId="0" xfId="0" applyFont="1" applyAlignment="1">
      <alignment horizontal="center" vertical="center"/>
    </xf>
    <xf numFmtId="0" fontId="16" fillId="0" borderId="16" xfId="0" applyFont="1" applyBorder="1">
      <alignment vertical="center"/>
    </xf>
    <xf numFmtId="0" fontId="16" fillId="0" borderId="17" xfId="0" applyFont="1" applyBorder="1">
      <alignment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8" fillId="0" borderId="0" xfId="0" applyFont="1">
      <alignment vertical="center"/>
    </xf>
    <xf numFmtId="0" fontId="12" fillId="0" borderId="17" xfId="0" applyFont="1" applyBorder="1" applyAlignment="1">
      <alignment horizontal="center" vertical="center"/>
    </xf>
    <xf numFmtId="0" fontId="16" fillId="0" borderId="1" xfId="0" applyFont="1" applyBorder="1" applyAlignment="1">
      <alignment horizontal="center"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6" fillId="0" borderId="23" xfId="0" applyFont="1" applyBorder="1">
      <alignment vertical="center"/>
    </xf>
    <xf numFmtId="0" fontId="16" fillId="0" borderId="36" xfId="0" applyFont="1" applyBorder="1" applyAlignment="1">
      <alignment horizontal="center" vertical="center"/>
    </xf>
    <xf numFmtId="0" fontId="16" fillId="0" borderId="37" xfId="0" applyFont="1" applyBorder="1" applyAlignment="1">
      <alignment horizontal="center" vertical="center"/>
    </xf>
    <xf numFmtId="0" fontId="16" fillId="0" borderId="39" xfId="0" applyFont="1" applyBorder="1" applyAlignment="1">
      <alignment horizontal="center" vertical="center"/>
    </xf>
    <xf numFmtId="49" fontId="16" fillId="0" borderId="32" xfId="0" applyNumberFormat="1" applyFont="1" applyBorder="1" applyAlignment="1">
      <alignment horizontal="center" vertical="center"/>
    </xf>
    <xf numFmtId="49" fontId="16" fillId="0" borderId="33" xfId="0" applyNumberFormat="1" applyFont="1" applyBorder="1" applyAlignment="1">
      <alignment horizontal="center" vertical="center"/>
    </xf>
    <xf numFmtId="0" fontId="16" fillId="0" borderId="40" xfId="0" applyFont="1" applyBorder="1" applyAlignment="1" applyProtection="1">
      <alignment horizontal="center" vertical="center" shrinkToFit="1"/>
      <protection locked="0"/>
    </xf>
    <xf numFmtId="0" fontId="16" fillId="0" borderId="41" xfId="0" applyFont="1" applyBorder="1" applyAlignment="1">
      <alignment horizontal="center" vertical="center"/>
    </xf>
    <xf numFmtId="0" fontId="16" fillId="0" borderId="8" xfId="0" applyFont="1" applyBorder="1" applyAlignment="1">
      <alignment horizontal="center" vertical="center"/>
    </xf>
    <xf numFmtId="0" fontId="16" fillId="0" borderId="2" xfId="0" applyFont="1" applyBorder="1" applyAlignment="1" applyProtection="1">
      <alignment horizontal="center" vertical="center" shrinkToFit="1"/>
      <protection locked="0"/>
    </xf>
    <xf numFmtId="0" fontId="16" fillId="0" borderId="42"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pplyProtection="1">
      <alignment horizontal="center" vertical="center" shrinkToFit="1"/>
      <protection locked="0"/>
    </xf>
    <xf numFmtId="0" fontId="16" fillId="0" borderId="43" xfId="0" applyFont="1" applyBorder="1" applyAlignment="1">
      <alignment horizontal="center" vertical="center"/>
    </xf>
    <xf numFmtId="0" fontId="16" fillId="0" borderId="44" xfId="0" applyFont="1" applyBorder="1" applyAlignment="1">
      <alignment horizontal="center" vertical="center"/>
    </xf>
    <xf numFmtId="0" fontId="16" fillId="0" borderId="10" xfId="0" applyFont="1" applyBorder="1" applyAlignment="1">
      <alignment horizontal="center" vertical="center"/>
    </xf>
    <xf numFmtId="0" fontId="16" fillId="0" borderId="51" xfId="0" applyFont="1" applyBorder="1" applyAlignment="1" applyProtection="1">
      <alignment horizontal="center" vertical="center" shrinkToFit="1"/>
      <protection locked="0"/>
    </xf>
    <xf numFmtId="0" fontId="16" fillId="0" borderId="52" xfId="0" applyFont="1" applyBorder="1" applyAlignment="1" applyProtection="1">
      <alignment horizontal="center" vertical="center" shrinkToFit="1"/>
      <protection locked="0"/>
    </xf>
    <xf numFmtId="0" fontId="16" fillId="0" borderId="53" xfId="0" applyFont="1" applyBorder="1" applyAlignment="1" applyProtection="1">
      <alignment horizontal="center" vertical="center" shrinkToFit="1"/>
      <protection locked="0"/>
    </xf>
    <xf numFmtId="0" fontId="16" fillId="0" borderId="54" xfId="0" applyFont="1" applyBorder="1" applyAlignment="1" applyProtection="1">
      <alignment horizontal="center" vertical="center" shrinkToFit="1"/>
      <protection locked="0"/>
    </xf>
    <xf numFmtId="0" fontId="20" fillId="0" borderId="0" xfId="0" applyFont="1" applyAlignment="1">
      <alignment horizontal="left" vertical="top"/>
    </xf>
    <xf numFmtId="0" fontId="12" fillId="0" borderId="30" xfId="0" applyFont="1" applyBorder="1">
      <alignment vertical="center"/>
    </xf>
    <xf numFmtId="0" fontId="12" fillId="0" borderId="9" xfId="0" applyFont="1" applyBorder="1" applyAlignment="1">
      <alignment horizontal="left" vertical="center"/>
    </xf>
    <xf numFmtId="0" fontId="12" fillId="0" borderId="9" xfId="0" applyFont="1" applyBorder="1" applyAlignment="1">
      <alignment horizontal="center" vertical="center"/>
    </xf>
    <xf numFmtId="0" fontId="12" fillId="0" borderId="6" xfId="0" applyFont="1" applyBorder="1" applyAlignment="1">
      <alignment horizontal="center" vertical="center"/>
    </xf>
    <xf numFmtId="0" fontId="20" fillId="0" borderId="6" xfId="0" applyFont="1" applyBorder="1" applyAlignment="1">
      <alignment horizontal="left" vertical="top"/>
    </xf>
    <xf numFmtId="0" fontId="12" fillId="0" borderId="31" xfId="0" applyFont="1" applyBorder="1">
      <alignment vertical="center"/>
    </xf>
    <xf numFmtId="0" fontId="16" fillId="0" borderId="61" xfId="0" applyFont="1" applyBorder="1" applyAlignment="1">
      <alignment horizontal="center" vertical="center"/>
    </xf>
    <xf numFmtId="0" fontId="16" fillId="0" borderId="62" xfId="0" applyFont="1" applyBorder="1" applyAlignment="1">
      <alignment horizontal="center" vertical="center" shrinkToFit="1"/>
    </xf>
    <xf numFmtId="0" fontId="16" fillId="0" borderId="33" xfId="0" applyFont="1" applyBorder="1">
      <alignment vertical="center"/>
    </xf>
    <xf numFmtId="0" fontId="16" fillId="0" borderId="39" xfId="0" applyFont="1" applyBorder="1">
      <alignment vertical="center"/>
    </xf>
    <xf numFmtId="0" fontId="12" fillId="0" borderId="24" xfId="0" applyFont="1" applyBorder="1" applyAlignment="1">
      <alignment horizontal="center" vertical="center" shrinkToFit="1"/>
    </xf>
    <xf numFmtId="0" fontId="12" fillId="0" borderId="41" xfId="0" applyFont="1" applyBorder="1" applyAlignment="1">
      <alignment horizontal="center" vertical="center" shrinkToFit="1"/>
    </xf>
    <xf numFmtId="0" fontId="16" fillId="0" borderId="63" xfId="0" applyFont="1" applyBorder="1" applyAlignment="1">
      <alignment horizontal="center" vertical="center"/>
    </xf>
    <xf numFmtId="0" fontId="12" fillId="0" borderId="25" xfId="0" applyFont="1" applyBorder="1" applyAlignment="1">
      <alignment horizontal="center" vertical="center" shrinkToFit="1"/>
    </xf>
    <xf numFmtId="0" fontId="12" fillId="0" borderId="1" xfId="0" applyFont="1" applyBorder="1" applyAlignment="1">
      <alignment horizontal="center" vertical="center" shrinkToFit="1"/>
    </xf>
    <xf numFmtId="49" fontId="16" fillId="0" borderId="39" xfId="0" applyNumberFormat="1" applyFont="1" applyBorder="1" applyAlignment="1">
      <alignment horizontal="center" vertical="center"/>
    </xf>
    <xf numFmtId="0" fontId="16" fillId="0" borderId="40" xfId="0" applyFont="1" applyBorder="1" applyAlignment="1">
      <alignment horizontal="center" vertical="center"/>
    </xf>
    <xf numFmtId="49" fontId="12" fillId="0" borderId="24" xfId="0" applyNumberFormat="1" applyFont="1" applyBorder="1" applyAlignment="1">
      <alignment horizontal="center" vertical="center"/>
    </xf>
    <xf numFmtId="49" fontId="12" fillId="0" borderId="64" xfId="0" applyNumberFormat="1" applyFont="1" applyBorder="1" applyAlignment="1">
      <alignment horizontal="center" vertical="center"/>
    </xf>
    <xf numFmtId="49" fontId="12" fillId="0" borderId="25" xfId="0" applyNumberFormat="1" applyFont="1" applyBorder="1" applyAlignment="1">
      <alignment horizontal="center" vertical="center"/>
    </xf>
    <xf numFmtId="49" fontId="12" fillId="0" borderId="65" xfId="0" applyNumberFormat="1" applyFont="1" applyBorder="1" applyAlignment="1">
      <alignment horizontal="center" vertical="center"/>
    </xf>
    <xf numFmtId="49" fontId="12" fillId="0" borderId="26" xfId="0" applyNumberFormat="1" applyFont="1" applyBorder="1" applyAlignment="1">
      <alignment horizontal="center" vertical="center"/>
    </xf>
    <xf numFmtId="49" fontId="12" fillId="0" borderId="66" xfId="0" applyNumberFormat="1" applyFont="1" applyBorder="1" applyAlignment="1">
      <alignment horizontal="center" vertical="center"/>
    </xf>
    <xf numFmtId="49" fontId="12" fillId="0" borderId="32" xfId="0" applyNumberFormat="1" applyFont="1" applyBorder="1" applyAlignment="1">
      <alignment horizontal="center" vertical="center"/>
    </xf>
    <xf numFmtId="49" fontId="12" fillId="0" borderId="67" xfId="0" applyNumberFormat="1" applyFont="1" applyBorder="1" applyAlignment="1">
      <alignment horizontal="center" vertical="center"/>
    </xf>
    <xf numFmtId="0" fontId="12" fillId="0" borderId="32" xfId="0" applyFont="1" applyBorder="1" applyAlignment="1">
      <alignment horizontal="center" vertical="center" shrinkToFit="1"/>
    </xf>
    <xf numFmtId="0" fontId="12" fillId="0" borderId="33" xfId="0" applyFont="1" applyBorder="1" applyAlignment="1">
      <alignment horizontal="center" vertical="center" shrinkToFit="1"/>
    </xf>
    <xf numFmtId="0" fontId="12" fillId="4" borderId="41" xfId="0" applyFont="1" applyFill="1" applyBorder="1" applyAlignment="1">
      <alignment horizontal="center" vertical="center" shrinkToFit="1"/>
    </xf>
    <xf numFmtId="0" fontId="12" fillId="0" borderId="8" xfId="0" applyFont="1" applyBorder="1" applyAlignment="1">
      <alignment horizontal="center" vertical="center" shrinkToFit="1"/>
    </xf>
    <xf numFmtId="0" fontId="12" fillId="0" borderId="12" xfId="0" applyFont="1" applyBorder="1" applyAlignment="1">
      <alignment horizontal="center" vertical="center" shrinkToFit="1"/>
    </xf>
    <xf numFmtId="0" fontId="12" fillId="4" borderId="1" xfId="0" applyFont="1" applyFill="1" applyBorder="1" applyAlignment="1">
      <alignment horizontal="center" vertical="center" shrinkToFit="1"/>
    </xf>
    <xf numFmtId="0" fontId="12" fillId="0" borderId="2" xfId="0" applyFont="1" applyBorder="1" applyAlignment="1">
      <alignment horizontal="center" vertical="center" shrinkToFit="1"/>
    </xf>
    <xf numFmtId="0" fontId="12" fillId="0" borderId="4" xfId="0" applyFont="1" applyBorder="1" applyAlignment="1">
      <alignment horizontal="center" vertical="center" shrinkToFit="1"/>
    </xf>
    <xf numFmtId="0" fontId="12" fillId="4" borderId="33" xfId="0" applyFont="1" applyFill="1" applyBorder="1" applyAlignment="1">
      <alignment horizontal="center" vertical="center" shrinkToFit="1"/>
    </xf>
    <xf numFmtId="0" fontId="12" fillId="0" borderId="75" xfId="0" applyFont="1" applyBorder="1" applyAlignment="1">
      <alignment horizontal="center" vertical="center" shrinkToFit="1"/>
    </xf>
    <xf numFmtId="0" fontId="12" fillId="0" borderId="70" xfId="0" applyFont="1" applyBorder="1" applyAlignment="1">
      <alignment horizontal="center" vertical="center" shrinkToFit="1"/>
    </xf>
    <xf numFmtId="0" fontId="12" fillId="0" borderId="40" xfId="0" applyFont="1" applyBorder="1" applyAlignment="1">
      <alignment horizontal="center" vertical="center" shrinkToFit="1"/>
    </xf>
    <xf numFmtId="0" fontId="12" fillId="0" borderId="42" xfId="0" applyFont="1" applyBorder="1" applyAlignment="1">
      <alignment horizontal="center" vertical="center" shrinkToFit="1"/>
    </xf>
    <xf numFmtId="0" fontId="12" fillId="0" borderId="39" xfId="0" applyFont="1" applyBorder="1" applyAlignment="1">
      <alignment horizontal="center" vertical="center" shrinkToFit="1"/>
    </xf>
    <xf numFmtId="0" fontId="16" fillId="0" borderId="75" xfId="0" applyFont="1" applyBorder="1" applyAlignment="1" applyProtection="1">
      <alignment horizontal="center" vertical="center" shrinkToFit="1"/>
      <protection locked="0"/>
    </xf>
    <xf numFmtId="0" fontId="16" fillId="0" borderId="77" xfId="0" applyFont="1" applyBorder="1" applyAlignment="1" applyProtection="1">
      <alignment horizontal="center" vertical="center" shrinkToFit="1"/>
      <protection locked="0"/>
    </xf>
    <xf numFmtId="0" fontId="22" fillId="0" borderId="0" xfId="2" applyFont="1" applyAlignment="1">
      <alignment vertical="center" shrinkToFit="1"/>
    </xf>
    <xf numFmtId="0" fontId="23" fillId="0" borderId="0" xfId="2" applyFont="1" applyAlignment="1">
      <alignment vertical="center" shrinkToFit="1"/>
    </xf>
    <xf numFmtId="0" fontId="24" fillId="0" borderId="0" xfId="2" applyFont="1" applyAlignment="1">
      <alignment vertical="center" shrinkToFit="1"/>
    </xf>
    <xf numFmtId="0" fontId="25" fillId="0" borderId="0" xfId="2" applyFont="1">
      <alignment vertical="center"/>
    </xf>
    <xf numFmtId="0" fontId="25" fillId="0" borderId="0" xfId="2" applyFont="1" applyAlignment="1">
      <alignment vertical="center" shrinkToFit="1"/>
    </xf>
    <xf numFmtId="0" fontId="26" fillId="0" borderId="0" xfId="2" applyFont="1" applyAlignment="1">
      <alignment vertical="center" shrinkToFit="1"/>
    </xf>
    <xf numFmtId="0" fontId="27" fillId="0" borderId="0" xfId="2" applyFont="1" applyAlignment="1">
      <alignment vertical="center" shrinkToFit="1"/>
    </xf>
    <xf numFmtId="0" fontId="23" fillId="0" borderId="19" xfId="2" applyFont="1" applyBorder="1" applyAlignment="1">
      <alignment vertical="center" shrinkToFit="1"/>
    </xf>
    <xf numFmtId="0" fontId="22" fillId="0" borderId="16" xfId="2" applyFont="1" applyBorder="1" applyAlignment="1">
      <alignment vertical="center" shrinkToFit="1"/>
    </xf>
    <xf numFmtId="0" fontId="22" fillId="0" borderId="19" xfId="2" applyFont="1" applyBorder="1" applyAlignment="1">
      <alignment vertical="center" shrinkToFit="1"/>
    </xf>
    <xf numFmtId="0" fontId="32" fillId="0" borderId="1" xfId="2" applyFont="1" applyBorder="1" applyAlignment="1">
      <alignment horizontal="center" vertical="center" shrinkToFit="1"/>
    </xf>
    <xf numFmtId="0" fontId="34" fillId="0" borderId="19" xfId="2" applyFont="1" applyBorder="1" applyAlignment="1">
      <alignment vertical="center" shrinkToFit="1"/>
    </xf>
    <xf numFmtId="0" fontId="32" fillId="0" borderId="1" xfId="2" applyFont="1" applyBorder="1" applyAlignment="1">
      <alignment vertical="center" shrinkToFit="1"/>
    </xf>
    <xf numFmtId="0" fontId="32" fillId="0" borderId="78" xfId="2" applyFont="1" applyBorder="1" applyAlignment="1">
      <alignment horizontal="center" vertical="center" shrinkToFit="1"/>
    </xf>
    <xf numFmtId="0" fontId="23" fillId="0" borderId="1" xfId="3" applyNumberFormat="1" applyFont="1" applyBorder="1" applyAlignment="1" applyProtection="1">
      <alignment horizontal="right" vertical="center" shrinkToFit="1"/>
      <protection locked="0"/>
    </xf>
    <xf numFmtId="38" fontId="23" fillId="0" borderId="1" xfId="3" applyFont="1" applyBorder="1" applyAlignment="1" applyProtection="1">
      <alignment horizontal="right" vertical="center" shrinkToFit="1"/>
      <protection locked="0"/>
    </xf>
    <xf numFmtId="0" fontId="23" fillId="0" borderId="78" xfId="2" applyFont="1" applyBorder="1" applyAlignment="1">
      <alignment horizontal="center" vertical="center" shrinkToFit="1"/>
    </xf>
    <xf numFmtId="0" fontId="32" fillId="0" borderId="43" xfId="2" applyFont="1" applyBorder="1" applyAlignment="1">
      <alignment vertical="center" shrinkToFit="1"/>
    </xf>
    <xf numFmtId="0" fontId="23" fillId="0" borderId="43" xfId="3" applyNumberFormat="1" applyFont="1" applyBorder="1" applyAlignment="1" applyProtection="1">
      <alignment horizontal="right" vertical="center" shrinkToFit="1"/>
      <protection locked="0"/>
    </xf>
    <xf numFmtId="38" fontId="23" fillId="0" borderId="43" xfId="3" applyFont="1" applyBorder="1" applyAlignment="1" applyProtection="1">
      <alignment horizontal="right" vertical="center" shrinkToFit="1"/>
      <protection locked="0"/>
    </xf>
    <xf numFmtId="0" fontId="36" fillId="0" borderId="19" xfId="6" applyFont="1" applyBorder="1" applyAlignment="1" applyProtection="1">
      <alignment vertical="center" shrinkToFit="1"/>
    </xf>
    <xf numFmtId="0" fontId="38" fillId="0" borderId="6" xfId="2" applyFont="1" applyBorder="1">
      <alignment vertical="center"/>
    </xf>
    <xf numFmtId="0" fontId="39" fillId="0" borderId="6" xfId="2" applyFont="1" applyBorder="1">
      <alignment vertical="center"/>
    </xf>
    <xf numFmtId="177" fontId="39" fillId="0" borderId="6" xfId="5" applyFont="1" applyFill="1" applyBorder="1" applyAlignment="1" applyProtection="1">
      <alignment vertical="center"/>
    </xf>
    <xf numFmtId="181" fontId="39" fillId="0" borderId="6" xfId="5" applyNumberFormat="1" applyFont="1" applyFill="1" applyBorder="1" applyAlignment="1" applyProtection="1">
      <alignment vertical="center"/>
    </xf>
    <xf numFmtId="181" fontId="31" fillId="0" borderId="6" xfId="5" applyNumberFormat="1" applyFont="1" applyFill="1" applyBorder="1" applyAlignment="1" applyProtection="1">
      <alignment vertical="center"/>
    </xf>
    <xf numFmtId="0" fontId="39" fillId="0" borderId="0" xfId="2" applyFont="1">
      <alignment vertical="center"/>
    </xf>
    <xf numFmtId="177" fontId="39" fillId="0" borderId="0" xfId="5" applyFont="1" applyFill="1" applyBorder="1" applyAlignment="1" applyProtection="1">
      <alignment vertical="center"/>
    </xf>
    <xf numFmtId="181" fontId="39" fillId="0" borderId="0" xfId="5" applyNumberFormat="1" applyFont="1" applyFill="1" applyBorder="1" applyAlignment="1" applyProtection="1">
      <alignment vertical="center"/>
    </xf>
    <xf numFmtId="181" fontId="31" fillId="0" borderId="0" xfId="5" applyNumberFormat="1" applyFont="1" applyFill="1" applyBorder="1" applyAlignment="1" applyProtection="1">
      <alignment vertical="center"/>
    </xf>
    <xf numFmtId="0" fontId="40" fillId="0" borderId="0" xfId="2" applyFont="1" applyAlignment="1">
      <alignment vertical="center" shrinkToFit="1"/>
    </xf>
    <xf numFmtId="0" fontId="38" fillId="0" borderId="0" xfId="2" applyFont="1" applyAlignment="1">
      <alignment horizontal="left" vertical="center" shrinkToFit="1"/>
    </xf>
    <xf numFmtId="0" fontId="41" fillId="0" borderId="0" xfId="2" applyFont="1" applyAlignment="1">
      <alignment horizontal="left" vertical="center" shrinkToFit="1"/>
    </xf>
    <xf numFmtId="0" fontId="22" fillId="0" borderId="19" xfId="2" applyFont="1" applyBorder="1">
      <alignment vertical="center"/>
    </xf>
    <xf numFmtId="0" fontId="39" fillId="0" borderId="0" xfId="2" applyFont="1" applyAlignment="1">
      <alignment vertical="top"/>
    </xf>
    <xf numFmtId="0" fontId="42" fillId="0" borderId="0" xfId="2" applyFont="1" applyAlignment="1">
      <alignment vertical="top"/>
    </xf>
    <xf numFmtId="0" fontId="43" fillId="0" borderId="0" xfId="2" applyFont="1" applyAlignment="1">
      <alignment vertical="top"/>
    </xf>
    <xf numFmtId="0" fontId="44" fillId="0" borderId="0" xfId="2" applyFont="1" applyAlignment="1">
      <alignment vertical="top"/>
    </xf>
    <xf numFmtId="0" fontId="45" fillId="0" borderId="0" xfId="2" applyFont="1" applyAlignment="1">
      <alignment vertical="top"/>
    </xf>
    <xf numFmtId="0" fontId="46" fillId="0" borderId="0" xfId="2" applyFont="1" applyAlignment="1">
      <alignment vertical="top"/>
    </xf>
    <xf numFmtId="0" fontId="38" fillId="0" borderId="0" xfId="2" applyFont="1" applyAlignment="1">
      <alignment vertical="top"/>
    </xf>
    <xf numFmtId="0" fontId="23" fillId="0" borderId="16" xfId="2" applyFont="1" applyBorder="1">
      <alignment vertical="center"/>
    </xf>
    <xf numFmtId="0" fontId="24" fillId="0" borderId="17" xfId="2" applyFont="1" applyBorder="1">
      <alignment vertical="center"/>
    </xf>
    <xf numFmtId="0" fontId="47" fillId="0" borderId="0" xfId="2" applyFont="1" applyAlignment="1">
      <alignment horizontal="left" vertical="center" wrapText="1" shrinkToFit="1"/>
    </xf>
    <xf numFmtId="0" fontId="32" fillId="0" borderId="0" xfId="2" applyFont="1" applyAlignment="1">
      <alignment horizontal="center" vertical="center" shrinkToFit="1"/>
    </xf>
    <xf numFmtId="0" fontId="48" fillId="5" borderId="0" xfId="2" applyFont="1" applyFill="1" applyAlignment="1">
      <alignment horizontal="center" vertical="center" shrinkToFit="1"/>
    </xf>
    <xf numFmtId="0" fontId="32" fillId="0" borderId="0" xfId="2" applyFont="1" applyAlignment="1">
      <alignment horizontal="center" vertical="center" textRotation="255" shrinkToFit="1"/>
    </xf>
    <xf numFmtId="0" fontId="31" fillId="0" borderId="0" xfId="2" applyFont="1" applyAlignment="1">
      <alignment horizontal="left" vertical="center" shrinkToFit="1"/>
    </xf>
    <xf numFmtId="0" fontId="24" fillId="0" borderId="0" xfId="2" applyFont="1" applyAlignment="1">
      <alignment horizontal="center" shrinkToFit="1"/>
    </xf>
    <xf numFmtId="0" fontId="24" fillId="0" borderId="0" xfId="2" applyFont="1" applyAlignment="1">
      <alignment horizontal="right" shrinkToFit="1"/>
    </xf>
    <xf numFmtId="0" fontId="23" fillId="0" borderId="0" xfId="2" applyFont="1" applyAlignment="1">
      <alignment horizontal="right"/>
    </xf>
    <xf numFmtId="0" fontId="27" fillId="0" borderId="33" xfId="4" applyFont="1" applyBorder="1" applyAlignment="1">
      <alignment vertical="center" shrinkToFit="1"/>
    </xf>
    <xf numFmtId="183" fontId="24" fillId="0" borderId="1" xfId="2" applyNumberFormat="1" applyFont="1" applyBorder="1" applyAlignment="1">
      <alignment horizontal="center" vertical="center" shrinkToFit="1"/>
    </xf>
    <xf numFmtId="182" fontId="23" fillId="0" borderId="7" xfId="2" applyNumberFormat="1" applyFont="1" applyBorder="1" applyAlignment="1" applyProtection="1">
      <alignment vertical="top" wrapText="1" shrinkToFit="1"/>
      <protection locked="0"/>
    </xf>
    <xf numFmtId="182" fontId="23" fillId="0" borderId="0" xfId="2" applyNumberFormat="1" applyFont="1" applyAlignment="1" applyProtection="1">
      <alignment vertical="top" wrapText="1" shrinkToFit="1"/>
      <protection locked="0"/>
    </xf>
    <xf numFmtId="182" fontId="23" fillId="0" borderId="8" xfId="2" applyNumberFormat="1" applyFont="1" applyBorder="1" applyAlignment="1" applyProtection="1">
      <alignment vertical="top" wrapText="1" shrinkToFit="1"/>
      <protection locked="0"/>
    </xf>
    <xf numFmtId="182" fontId="23" fillId="0" borderId="9" xfId="2" applyNumberFormat="1" applyFont="1" applyBorder="1" applyAlignment="1" applyProtection="1">
      <alignment vertical="top" wrapText="1" shrinkToFit="1"/>
      <protection locked="0"/>
    </xf>
    <xf numFmtId="0" fontId="22" fillId="0" borderId="17" xfId="2" applyFont="1" applyBorder="1" applyAlignment="1">
      <alignment vertical="center" shrinkToFit="1"/>
    </xf>
    <xf numFmtId="177" fontId="23" fillId="0" borderId="2" xfId="5" applyFont="1" applyFill="1" applyBorder="1" applyAlignment="1" applyProtection="1">
      <alignment horizontal="center" vertical="center" shrinkToFit="1"/>
    </xf>
    <xf numFmtId="0" fontId="52" fillId="0" borderId="6" xfId="2" applyFont="1" applyBorder="1">
      <alignment vertical="center"/>
    </xf>
    <xf numFmtId="0" fontId="52" fillId="0" borderId="0" xfId="2" applyFont="1">
      <alignment vertical="center"/>
    </xf>
    <xf numFmtId="0" fontId="22" fillId="0" borderId="17" xfId="2" applyFont="1" applyBorder="1">
      <alignment vertical="center"/>
    </xf>
    <xf numFmtId="0" fontId="23" fillId="0" borderId="30" xfId="2" applyFont="1" applyBorder="1" applyAlignment="1">
      <alignment vertical="center" shrinkToFit="1"/>
    </xf>
    <xf numFmtId="0" fontId="25" fillId="0" borderId="0" xfId="2" applyFont="1" applyAlignment="1" applyProtection="1">
      <alignment vertical="center" shrinkToFit="1"/>
      <protection locked="0"/>
    </xf>
    <xf numFmtId="0" fontId="24" fillId="0" borderId="30" xfId="2" applyFont="1" applyBorder="1" applyAlignment="1">
      <alignment vertical="center" shrinkToFit="1"/>
    </xf>
    <xf numFmtId="0" fontId="23" fillId="0" borderId="31" xfId="2" applyFont="1" applyBorder="1" applyAlignment="1">
      <alignment vertical="center" shrinkToFit="1"/>
    </xf>
    <xf numFmtId="0" fontId="34" fillId="0" borderId="30" xfId="2" applyFont="1" applyBorder="1" applyAlignment="1">
      <alignment vertical="center" shrinkToFit="1"/>
    </xf>
    <xf numFmtId="0" fontId="54" fillId="0" borderId="0" xfId="2" applyFont="1" applyAlignment="1">
      <alignment vertical="center" shrinkToFit="1"/>
    </xf>
    <xf numFmtId="0" fontId="55" fillId="0" borderId="0" xfId="2" applyFont="1" applyAlignment="1">
      <alignment vertical="center" shrinkToFit="1"/>
    </xf>
    <xf numFmtId="0" fontId="56" fillId="0" borderId="0" xfId="2" applyFont="1" applyAlignment="1">
      <alignment vertical="center" shrinkToFit="1"/>
    </xf>
    <xf numFmtId="0" fontId="57" fillId="0" borderId="0" xfId="2" applyFont="1" applyAlignment="1">
      <alignment vertical="center" shrinkToFit="1"/>
    </xf>
    <xf numFmtId="0" fontId="58" fillId="0" borderId="0" xfId="2" applyFont="1" applyAlignment="1">
      <alignment vertical="center" shrinkToFit="1"/>
    </xf>
    <xf numFmtId="182" fontId="23" fillId="0" borderId="11" xfId="2" applyNumberFormat="1" applyFont="1" applyBorder="1" applyAlignment="1" applyProtection="1">
      <alignment vertical="top" wrapText="1" shrinkToFit="1"/>
      <protection locked="0"/>
    </xf>
    <xf numFmtId="182" fontId="23" fillId="0" borderId="12" xfId="2" applyNumberFormat="1" applyFont="1" applyBorder="1" applyAlignment="1" applyProtection="1">
      <alignment vertical="top" wrapText="1" shrinkToFit="1"/>
      <protection locked="0"/>
    </xf>
    <xf numFmtId="0" fontId="24" fillId="0" borderId="31" xfId="2" applyFont="1" applyBorder="1" applyAlignment="1">
      <alignment vertical="center" shrinkToFit="1"/>
    </xf>
    <xf numFmtId="0" fontId="22" fillId="0" borderId="0" xfId="2" applyFont="1" applyAlignment="1" applyProtection="1">
      <alignment vertical="center" shrinkToFit="1"/>
      <protection locked="0"/>
    </xf>
    <xf numFmtId="185" fontId="23" fillId="0" borderId="6" xfId="2" applyNumberFormat="1" applyFont="1" applyBorder="1">
      <alignment vertical="center"/>
    </xf>
    <xf numFmtId="185" fontId="23" fillId="0" borderId="0" xfId="2" applyNumberFormat="1" applyFont="1">
      <alignment vertical="center"/>
    </xf>
    <xf numFmtId="0" fontId="35" fillId="0" borderId="0" xfId="2" applyFont="1" applyAlignment="1">
      <alignment horizontal="left" vertical="center" shrinkToFit="1"/>
    </xf>
    <xf numFmtId="0" fontId="24" fillId="0" borderId="30" xfId="2" applyFont="1" applyBorder="1">
      <alignment vertical="center"/>
    </xf>
    <xf numFmtId="0" fontId="24" fillId="0" borderId="31" xfId="2" applyFont="1" applyBorder="1">
      <alignment vertical="center"/>
    </xf>
    <xf numFmtId="0" fontId="59" fillId="0" borderId="0" xfId="2" applyFont="1" applyAlignment="1">
      <alignment vertical="center" shrinkToFit="1"/>
    </xf>
    <xf numFmtId="0" fontId="60" fillId="3" borderId="0" xfId="2" applyFont="1" applyFill="1" applyAlignment="1" applyProtection="1">
      <alignment vertical="center" shrinkToFit="1"/>
      <protection locked="0"/>
    </xf>
    <xf numFmtId="0" fontId="35" fillId="0" borderId="0" xfId="2" applyFont="1">
      <alignment vertical="center"/>
    </xf>
    <xf numFmtId="0" fontId="61" fillId="0" borderId="0" xfId="2" applyFont="1" applyAlignment="1">
      <alignment vertical="center" shrinkToFit="1"/>
    </xf>
    <xf numFmtId="0" fontId="25" fillId="0" borderId="0" xfId="2" applyFont="1" applyAlignment="1">
      <alignment vertical="top" textRotation="255"/>
    </xf>
    <xf numFmtId="0" fontId="61" fillId="0" borderId="0" xfId="2" applyFont="1">
      <alignment vertical="center"/>
    </xf>
    <xf numFmtId="0" fontId="62" fillId="0" borderId="0" xfId="2" applyFont="1" applyAlignment="1">
      <alignment vertical="center" shrinkToFit="1"/>
    </xf>
    <xf numFmtId="0" fontId="25" fillId="0" borderId="19" xfId="2" applyFont="1" applyBorder="1">
      <alignment vertical="center"/>
    </xf>
    <xf numFmtId="0" fontId="63" fillId="0" borderId="19" xfId="6" applyFont="1" applyFill="1" applyBorder="1" applyAlignment="1" applyProtection="1">
      <alignment horizontal="left" vertical="center"/>
    </xf>
    <xf numFmtId="0" fontId="63" fillId="0" borderId="19" xfId="6" applyFont="1" applyFill="1" applyBorder="1" applyAlignment="1" applyProtection="1">
      <alignment vertical="center"/>
    </xf>
    <xf numFmtId="0" fontId="64" fillId="0" borderId="19" xfId="1" applyFill="1" applyBorder="1" applyAlignment="1" applyProtection="1">
      <alignment vertical="center"/>
    </xf>
    <xf numFmtId="0" fontId="25" fillId="0" borderId="0" xfId="2" applyFont="1" applyAlignment="1">
      <alignment horizontal="right" vertical="center"/>
    </xf>
    <xf numFmtId="0" fontId="65" fillId="0" borderId="0" xfId="6" applyFont="1" applyFill="1" applyBorder="1" applyAlignment="1" applyProtection="1">
      <alignment vertical="center"/>
    </xf>
    <xf numFmtId="0" fontId="63" fillId="0" borderId="0" xfId="6" applyFont="1" applyFill="1" applyBorder="1" applyAlignment="1" applyProtection="1">
      <alignment vertical="center"/>
    </xf>
    <xf numFmtId="0" fontId="66" fillId="0" borderId="0" xfId="1" applyFont="1" applyFill="1" applyBorder="1" applyAlignment="1" applyProtection="1">
      <alignment vertical="center"/>
    </xf>
    <xf numFmtId="0" fontId="64" fillId="0" borderId="0" xfId="1" applyFill="1" applyBorder="1" applyAlignment="1" applyProtection="1">
      <alignment vertical="center"/>
    </xf>
    <xf numFmtId="0" fontId="1" fillId="0" borderId="0" xfId="0" quotePrefix="1" applyFont="1">
      <alignment vertical="center"/>
    </xf>
    <xf numFmtId="0" fontId="23" fillId="0" borderId="0" xfId="4" applyFont="1" applyAlignment="1">
      <alignment horizontal="center" vertical="center" shrinkToFit="1"/>
    </xf>
    <xf numFmtId="0" fontId="28" fillId="0" borderId="0" xfId="2" applyFont="1" applyAlignment="1">
      <alignment horizontal="left" vertical="center" shrinkToFit="1"/>
    </xf>
    <xf numFmtId="0" fontId="29" fillId="0" borderId="0" xfId="2" applyFont="1" applyAlignment="1">
      <alignment horizontal="center" vertical="center" shrinkToFit="1"/>
    </xf>
    <xf numFmtId="14" fontId="53" fillId="0" borderId="0" xfId="2" applyNumberFormat="1" applyFont="1" applyAlignment="1">
      <alignment horizontal="center" shrinkToFit="1"/>
    </xf>
    <xf numFmtId="0" fontId="26" fillId="0" borderId="17" xfId="2" applyFont="1" applyBorder="1" applyAlignment="1">
      <alignment horizontal="left" vertical="center" shrinkToFit="1"/>
    </xf>
    <xf numFmtId="0" fontId="30" fillId="0" borderId="13" xfId="2" applyFont="1" applyBorder="1" applyAlignment="1">
      <alignment horizontal="center" vertical="center" shrinkToFit="1"/>
    </xf>
    <xf numFmtId="0" fontId="30" fillId="0" borderId="14" xfId="2" applyFont="1" applyBorder="1" applyAlignment="1">
      <alignment horizontal="center" vertical="center" shrinkToFit="1"/>
    </xf>
    <xf numFmtId="0" fontId="30" fillId="0" borderId="27" xfId="2" applyFont="1" applyBorder="1" applyAlignment="1">
      <alignment horizontal="center" vertical="center" shrinkToFit="1"/>
    </xf>
    <xf numFmtId="0" fontId="27" fillId="0" borderId="36" xfId="2" applyFont="1" applyBorder="1" applyAlignment="1">
      <alignment horizontal="left" vertical="center" shrinkToFit="1"/>
    </xf>
    <xf numFmtId="0" fontId="27" fillId="0" borderId="37" xfId="2" applyFont="1" applyBorder="1" applyAlignment="1">
      <alignment horizontal="left" vertical="center" shrinkToFit="1"/>
    </xf>
    <xf numFmtId="49" fontId="23" fillId="0" borderId="55" xfId="2" applyNumberFormat="1" applyFont="1" applyBorder="1" applyAlignment="1" applyProtection="1">
      <alignment horizontal="center" vertical="center" shrinkToFit="1"/>
      <protection locked="0"/>
    </xf>
    <xf numFmtId="49" fontId="23" fillId="0" borderId="29" xfId="2" applyNumberFormat="1" applyFont="1" applyBorder="1" applyAlignment="1" applyProtection="1">
      <alignment horizontal="center" vertical="center" shrinkToFit="1"/>
      <protection locked="0"/>
    </xf>
    <xf numFmtId="49" fontId="23" fillId="0" borderId="68" xfId="2" applyNumberFormat="1" applyFont="1" applyBorder="1" applyAlignment="1" applyProtection="1">
      <alignment horizontal="center" vertical="center" shrinkToFit="1"/>
      <protection locked="0"/>
    </xf>
    <xf numFmtId="0" fontId="27" fillId="0" borderId="46" xfId="2" applyFont="1" applyBorder="1" applyAlignment="1">
      <alignment horizontal="center" vertical="center" shrinkToFit="1"/>
    </xf>
    <xf numFmtId="0" fontId="23" fillId="0" borderId="55" xfId="2" applyFont="1" applyBorder="1" applyAlignment="1">
      <alignment horizontal="center" vertical="center" shrinkToFit="1"/>
    </xf>
    <xf numFmtId="0" fontId="23" fillId="0" borderId="29" xfId="2" applyFont="1" applyBorder="1" applyAlignment="1">
      <alignment horizontal="center" vertical="center" shrinkToFit="1"/>
    </xf>
    <xf numFmtId="0" fontId="23" fillId="0" borderId="35" xfId="2" applyFont="1" applyBorder="1" applyAlignment="1">
      <alignment horizontal="center" vertical="center" shrinkToFit="1"/>
    </xf>
    <xf numFmtId="0" fontId="27" fillId="0" borderId="32" xfId="4" applyFont="1" applyBorder="1" applyAlignment="1">
      <alignment horizontal="center" vertical="center" shrinkToFit="1"/>
    </xf>
    <xf numFmtId="0" fontId="27" fillId="0" borderId="33" xfId="4" applyFont="1" applyBorder="1" applyAlignment="1">
      <alignment horizontal="center" vertical="center" shrinkToFit="1"/>
    </xf>
    <xf numFmtId="0" fontId="23" fillId="0" borderId="33" xfId="4" applyFont="1" applyBorder="1" applyAlignment="1" applyProtection="1">
      <alignment horizontal="center" vertical="center" shrinkToFit="1"/>
      <protection locked="0"/>
    </xf>
    <xf numFmtId="0" fontId="23" fillId="0" borderId="75" xfId="2" applyFont="1" applyBorder="1" applyAlignment="1" applyProtection="1">
      <alignment horizontal="center" vertical="center" shrinkToFit="1"/>
      <protection locked="0"/>
    </xf>
    <xf numFmtId="0" fontId="23" fillId="0" borderId="58" xfId="2" applyFont="1" applyBorder="1" applyAlignment="1" applyProtection="1">
      <alignment horizontal="center" vertical="center" shrinkToFit="1"/>
      <protection locked="0"/>
    </xf>
    <xf numFmtId="0" fontId="23" fillId="0" borderId="70" xfId="2" applyFont="1" applyBorder="1" applyAlignment="1" applyProtection="1">
      <alignment horizontal="center" vertical="center" shrinkToFit="1"/>
      <protection locked="0"/>
    </xf>
    <xf numFmtId="0" fontId="27" fillId="0" borderId="33" xfId="2" applyFont="1" applyBorder="1" applyAlignment="1">
      <alignment horizontal="center" vertical="center" shrinkToFit="1"/>
    </xf>
    <xf numFmtId="0" fontId="23" fillId="0" borderId="75" xfId="2" applyFont="1" applyBorder="1" applyAlignment="1">
      <alignment horizontal="center" vertical="center" shrinkToFit="1"/>
    </xf>
    <xf numFmtId="0" fontId="23" fillId="0" borderId="58" xfId="2" applyFont="1" applyBorder="1" applyAlignment="1">
      <alignment horizontal="center" vertical="center" shrinkToFit="1"/>
    </xf>
    <xf numFmtId="0" fontId="23" fillId="0" borderId="67" xfId="2" applyFont="1" applyBorder="1" applyAlignment="1">
      <alignment horizontal="center" vertical="center" shrinkToFit="1"/>
    </xf>
    <xf numFmtId="0" fontId="27" fillId="0" borderId="37" xfId="2" applyFont="1" applyBorder="1" applyAlignment="1">
      <alignment horizontal="center" vertical="center" shrinkToFit="1"/>
    </xf>
    <xf numFmtId="0" fontId="27" fillId="0" borderId="55" xfId="2" applyFont="1" applyBorder="1" applyAlignment="1">
      <alignment horizontal="center" vertical="center" shrinkToFit="1"/>
    </xf>
    <xf numFmtId="0" fontId="27" fillId="0" borderId="29" xfId="2" applyFont="1" applyBorder="1" applyAlignment="1">
      <alignment horizontal="center" vertical="center" shrinkToFit="1"/>
    </xf>
    <xf numFmtId="0" fontId="27" fillId="0" borderId="68" xfId="2" applyFont="1" applyBorder="1" applyAlignment="1">
      <alignment horizontal="center" vertical="center" shrinkToFit="1"/>
    </xf>
    <xf numFmtId="0" fontId="27" fillId="0" borderId="63" xfId="2" applyFont="1" applyBorder="1" applyAlignment="1">
      <alignment horizontal="center" vertical="center" shrinkToFit="1"/>
    </xf>
    <xf numFmtId="0" fontId="27" fillId="0" borderId="25" xfId="2" applyFont="1" applyBorder="1" applyAlignment="1">
      <alignment horizontal="distributed" vertical="center" shrinkToFit="1"/>
    </xf>
    <xf numFmtId="0" fontId="27" fillId="0" borderId="1" xfId="2" applyFont="1" applyBorder="1" applyAlignment="1">
      <alignment horizontal="distributed" vertical="center" shrinkToFit="1"/>
    </xf>
    <xf numFmtId="0" fontId="23" fillId="0" borderId="2" xfId="2" applyFont="1" applyBorder="1" applyAlignment="1" applyProtection="1">
      <alignment horizontal="left" vertical="center" shrinkToFit="1"/>
      <protection locked="0"/>
    </xf>
    <xf numFmtId="0" fontId="23" fillId="0" borderId="3" xfId="2" applyFont="1" applyBorder="1" applyAlignment="1" applyProtection="1">
      <alignment horizontal="left" vertical="center" shrinkToFit="1"/>
      <protection locked="0"/>
    </xf>
    <xf numFmtId="0" fontId="23" fillId="0" borderId="4" xfId="2" applyFont="1" applyBorder="1" applyAlignment="1" applyProtection="1">
      <alignment horizontal="left" vertical="center" shrinkToFit="1"/>
      <protection locked="0"/>
    </xf>
    <xf numFmtId="0" fontId="23" fillId="0" borderId="2" xfId="2" applyFont="1" applyBorder="1" applyAlignment="1" applyProtection="1">
      <alignment horizontal="center" vertical="center" shrinkToFit="1"/>
      <protection locked="0"/>
    </xf>
    <xf numFmtId="0" fontId="23" fillId="0" borderId="3" xfId="2" applyFont="1" applyBorder="1" applyAlignment="1" applyProtection="1">
      <alignment horizontal="center" vertical="center" shrinkToFit="1"/>
      <protection locked="0"/>
    </xf>
    <xf numFmtId="0" fontId="23" fillId="0" borderId="4" xfId="2" applyFont="1" applyBorder="1" applyAlignment="1" applyProtection="1">
      <alignment horizontal="center" vertical="center" shrinkToFit="1"/>
      <protection locked="0"/>
    </xf>
    <xf numFmtId="0" fontId="49" fillId="0" borderId="1" xfId="1" applyNumberFormat="1" applyFont="1" applyBorder="1" applyAlignment="1" applyProtection="1">
      <alignment horizontal="left" vertical="center" shrinkToFit="1"/>
      <protection locked="0"/>
    </xf>
    <xf numFmtId="0" fontId="50" fillId="0" borderId="1" xfId="1" applyNumberFormat="1" applyFont="1" applyBorder="1" applyAlignment="1" applyProtection="1">
      <alignment horizontal="left" vertical="center" shrinkToFit="1"/>
      <protection locked="0"/>
    </xf>
    <xf numFmtId="184" fontId="23" fillId="0" borderId="1" xfId="2" applyNumberFormat="1" applyFont="1" applyBorder="1" applyAlignment="1" applyProtection="1">
      <alignment horizontal="left" vertical="center" shrinkToFit="1"/>
      <protection locked="0"/>
    </xf>
    <xf numFmtId="184" fontId="23" fillId="0" borderId="42" xfId="2" applyNumberFormat="1" applyFont="1" applyBorder="1" applyAlignment="1" applyProtection="1">
      <alignment horizontal="left" vertical="center" shrinkToFit="1"/>
      <protection locked="0"/>
    </xf>
    <xf numFmtId="0" fontId="23" fillId="0" borderId="1" xfId="2" applyFont="1" applyBorder="1" applyAlignment="1" applyProtection="1">
      <alignment horizontal="left" vertical="center" shrinkToFit="1"/>
      <protection locked="0"/>
    </xf>
    <xf numFmtId="0" fontId="27" fillId="0" borderId="25" xfId="2" applyFont="1" applyBorder="1" applyAlignment="1">
      <alignment horizontal="center" vertical="center" shrinkToFit="1"/>
    </xf>
    <xf numFmtId="0" fontId="27" fillId="0" borderId="1" xfId="2" applyFont="1" applyBorder="1" applyAlignment="1">
      <alignment horizontal="center" vertical="center" shrinkToFit="1"/>
    </xf>
    <xf numFmtId="0" fontId="27" fillId="0" borderId="32" xfId="2" applyFont="1" applyBorder="1" applyAlignment="1">
      <alignment horizontal="center" vertical="center" shrinkToFit="1"/>
    </xf>
    <xf numFmtId="0" fontId="23" fillId="0" borderId="33" xfId="2" applyFont="1" applyBorder="1" applyAlignment="1" applyProtection="1">
      <alignment horizontal="left" vertical="center" shrinkToFit="1"/>
      <protection locked="0"/>
    </xf>
    <xf numFmtId="0" fontId="27" fillId="0" borderId="24" xfId="2" applyFont="1" applyBorder="1" applyAlignment="1">
      <alignment horizontal="distributed" vertical="center" shrinkToFit="1"/>
    </xf>
    <xf numFmtId="0" fontId="27" fillId="0" borderId="41" xfId="2" applyFont="1" applyBorder="1" applyAlignment="1">
      <alignment horizontal="distributed" vertical="center" shrinkToFit="1"/>
    </xf>
    <xf numFmtId="0" fontId="23" fillId="0" borderId="41" xfId="2" applyFont="1" applyBorder="1" applyAlignment="1" applyProtection="1">
      <alignment horizontal="left" vertical="center" shrinkToFit="1"/>
      <protection locked="0"/>
    </xf>
    <xf numFmtId="0" fontId="23" fillId="0" borderId="9" xfId="2" applyFont="1" applyBorder="1" applyAlignment="1">
      <alignment horizontal="center" vertical="center" shrinkToFit="1"/>
    </xf>
    <xf numFmtId="0" fontId="23" fillId="0" borderId="12" xfId="2" applyFont="1" applyBorder="1" applyAlignment="1">
      <alignment horizontal="center" vertical="center" shrinkToFit="1"/>
    </xf>
    <xf numFmtId="0" fontId="23" fillId="0" borderId="9" xfId="2" applyFont="1" applyBorder="1" applyAlignment="1" applyProtection="1">
      <alignment horizontal="center" vertical="center" shrinkToFit="1"/>
      <protection locked="0"/>
    </xf>
    <xf numFmtId="0" fontId="23" fillId="0" borderId="12" xfId="2" applyFont="1" applyBorder="1" applyAlignment="1" applyProtection="1">
      <alignment horizontal="right" vertical="center" shrinkToFit="1"/>
      <protection locked="0"/>
    </xf>
    <xf numFmtId="0" fontId="49" fillId="0" borderId="41" xfId="1" applyNumberFormat="1" applyFont="1" applyBorder="1" applyAlignment="1" applyProtection="1">
      <alignment horizontal="left" vertical="center" shrinkToFit="1"/>
      <protection locked="0"/>
    </xf>
    <xf numFmtId="0" fontId="50" fillId="0" borderId="41" xfId="1" applyNumberFormat="1" applyFont="1" applyBorder="1" applyAlignment="1" applyProtection="1">
      <alignment horizontal="left" vertical="center" shrinkToFit="1"/>
      <protection locked="0"/>
    </xf>
    <xf numFmtId="184" fontId="23" fillId="0" borderId="41" xfId="2" applyNumberFormat="1" applyFont="1" applyBorder="1" applyAlignment="1" applyProtection="1">
      <alignment horizontal="left" vertical="center" shrinkToFit="1"/>
      <protection locked="0"/>
    </xf>
    <xf numFmtId="184" fontId="23" fillId="0" borderId="40" xfId="2" applyNumberFormat="1" applyFont="1" applyBorder="1" applyAlignment="1" applyProtection="1">
      <alignment horizontal="left" vertical="center" shrinkToFit="1"/>
      <protection locked="0"/>
    </xf>
    <xf numFmtId="0" fontId="27" fillId="0" borderId="32" xfId="2" applyFont="1" applyBorder="1" applyAlignment="1">
      <alignment horizontal="distributed" vertical="center" shrinkToFit="1"/>
    </xf>
    <xf numFmtId="0" fontId="27" fillId="0" borderId="33" xfId="2" applyFont="1" applyBorder="1" applyAlignment="1">
      <alignment horizontal="distributed" vertical="center" shrinkToFit="1"/>
    </xf>
    <xf numFmtId="0" fontId="23" fillId="0" borderId="23" xfId="2" applyFont="1" applyBorder="1" applyAlignment="1">
      <alignment horizontal="center" vertical="center" shrinkToFit="1"/>
    </xf>
    <xf numFmtId="0" fontId="23" fillId="0" borderId="17" xfId="2" applyFont="1" applyBorder="1" applyAlignment="1" applyProtection="1">
      <alignment horizontal="center" vertical="center" shrinkToFit="1"/>
      <protection locked="0"/>
    </xf>
    <xf numFmtId="0" fontId="23" fillId="0" borderId="23" xfId="2" applyFont="1" applyBorder="1" applyAlignment="1" applyProtection="1">
      <alignment vertical="center" shrinkToFit="1"/>
      <protection locked="0"/>
    </xf>
    <xf numFmtId="0" fontId="49" fillId="0" borderId="43" xfId="1" applyNumberFormat="1" applyFont="1" applyBorder="1" applyAlignment="1" applyProtection="1">
      <alignment horizontal="left" vertical="center" shrinkToFit="1"/>
      <protection locked="0"/>
    </xf>
    <xf numFmtId="0" fontId="50" fillId="0" borderId="43" xfId="1" applyNumberFormat="1" applyFont="1" applyBorder="1" applyAlignment="1" applyProtection="1">
      <alignment horizontal="left" vertical="center" shrinkToFit="1"/>
      <protection locked="0"/>
    </xf>
    <xf numFmtId="184" fontId="23" fillId="0" borderId="43" xfId="2" applyNumberFormat="1" applyFont="1" applyBorder="1" applyAlignment="1" applyProtection="1">
      <alignment horizontal="left" vertical="center" shrinkToFit="1"/>
      <protection locked="0"/>
    </xf>
    <xf numFmtId="184" fontId="23" fillId="0" borderId="44" xfId="2" applyNumberFormat="1" applyFont="1" applyBorder="1" applyAlignment="1" applyProtection="1">
      <alignment horizontal="left" vertical="center" shrinkToFit="1"/>
      <protection locked="0"/>
    </xf>
    <xf numFmtId="0" fontId="31" fillId="0" borderId="13" xfId="2" applyFont="1" applyBorder="1" applyAlignment="1">
      <alignment horizontal="center" vertical="center" shrinkToFit="1"/>
    </xf>
    <xf numFmtId="0" fontId="31" fillId="0" borderId="14" xfId="2" applyFont="1" applyBorder="1" applyAlignment="1">
      <alignment horizontal="center" vertical="center" shrinkToFit="1"/>
    </xf>
    <xf numFmtId="0" fontId="31" fillId="0" borderId="27" xfId="2" applyFont="1" applyBorder="1" applyAlignment="1">
      <alignment horizontal="center" vertical="center" shrinkToFit="1"/>
    </xf>
    <xf numFmtId="0" fontId="31" fillId="0" borderId="16" xfId="2" applyFont="1" applyBorder="1" applyAlignment="1">
      <alignment horizontal="center" vertical="center" shrinkToFit="1"/>
    </xf>
    <xf numFmtId="0" fontId="31" fillId="0" borderId="17" xfId="2" applyFont="1" applyBorder="1" applyAlignment="1">
      <alignment horizontal="center" vertical="center" shrinkToFit="1"/>
    </xf>
    <xf numFmtId="0" fontId="31" fillId="0" borderId="31" xfId="2" applyFont="1" applyBorder="1" applyAlignment="1">
      <alignment horizontal="center" vertical="center" shrinkToFit="1"/>
    </xf>
    <xf numFmtId="0" fontId="32" fillId="0" borderId="1" xfId="2" applyFont="1" applyBorder="1" applyAlignment="1">
      <alignment horizontal="left" vertical="center" shrinkToFit="1"/>
    </xf>
    <xf numFmtId="0" fontId="33" fillId="0" borderId="2" xfId="2" applyFont="1" applyBorder="1" applyAlignment="1" applyProtection="1">
      <alignment horizontal="center" vertical="center" shrinkToFit="1"/>
      <protection locked="0"/>
    </xf>
    <xf numFmtId="0" fontId="33" fillId="0" borderId="3" xfId="2" applyFont="1" applyBorder="1" applyAlignment="1" applyProtection="1">
      <alignment horizontal="center" vertical="center" shrinkToFit="1"/>
      <protection locked="0"/>
    </xf>
    <xf numFmtId="0" fontId="33" fillId="0" borderId="4" xfId="2" applyFont="1" applyBorder="1" applyAlignment="1" applyProtection="1">
      <alignment horizontal="center" vertical="center" shrinkToFit="1"/>
      <protection locked="0"/>
    </xf>
    <xf numFmtId="0" fontId="32" fillId="0" borderId="1" xfId="2" applyFont="1" applyBorder="1" applyAlignment="1">
      <alignment horizontal="center" vertical="center" shrinkToFit="1"/>
    </xf>
    <xf numFmtId="0" fontId="27" fillId="0" borderId="2" xfId="4" applyFont="1" applyBorder="1" applyAlignment="1">
      <alignment horizontal="center" vertical="center" shrinkToFit="1"/>
    </xf>
    <xf numFmtId="0" fontId="27" fillId="0" borderId="3" xfId="4" applyFont="1" applyBorder="1" applyAlignment="1">
      <alignment horizontal="center" vertical="center" shrinkToFit="1"/>
    </xf>
    <xf numFmtId="0" fontId="27" fillId="0" borderId="4" xfId="4" applyFont="1" applyBorder="1" applyAlignment="1">
      <alignment horizontal="center" vertical="center" shrinkToFit="1"/>
    </xf>
    <xf numFmtId="0" fontId="27" fillId="0" borderId="1" xfId="2" applyFont="1" applyBorder="1" applyAlignment="1">
      <alignment horizontal="left" vertical="center" shrinkToFit="1"/>
    </xf>
    <xf numFmtId="0" fontId="30" fillId="0" borderId="1" xfId="2" applyFont="1" applyBorder="1" applyAlignment="1" applyProtection="1">
      <alignment horizontal="center" vertical="center" shrinkToFit="1"/>
      <protection locked="0"/>
    </xf>
    <xf numFmtId="182" fontId="23" fillId="0" borderId="2" xfId="2" applyNumberFormat="1" applyFont="1" applyBorder="1" applyAlignment="1">
      <alignment horizontal="center" vertical="center" shrinkToFit="1"/>
    </xf>
    <xf numFmtId="182" fontId="23" fillId="0" borderId="4" xfId="2" applyNumberFormat="1" applyFont="1" applyBorder="1" applyAlignment="1">
      <alignment horizontal="center" vertical="center" shrinkToFit="1"/>
    </xf>
    <xf numFmtId="56" fontId="23" fillId="0" borderId="2" xfId="2" applyNumberFormat="1" applyFont="1" applyBorder="1" applyAlignment="1" applyProtection="1">
      <alignment horizontal="center" vertical="center" shrinkToFit="1"/>
      <protection locked="0"/>
    </xf>
    <xf numFmtId="56" fontId="23" fillId="0" borderId="3" xfId="2" applyNumberFormat="1" applyFont="1" applyBorder="1" applyAlignment="1" applyProtection="1">
      <alignment horizontal="center" vertical="center" shrinkToFit="1"/>
      <protection locked="0"/>
    </xf>
    <xf numFmtId="56" fontId="23" fillId="6" borderId="2" xfId="2" applyNumberFormat="1" applyFont="1" applyFill="1" applyBorder="1" applyAlignment="1" applyProtection="1">
      <alignment horizontal="center" vertical="center" shrinkToFit="1"/>
      <protection locked="0"/>
    </xf>
    <xf numFmtId="56" fontId="23" fillId="6" borderId="4" xfId="2" applyNumberFormat="1" applyFont="1" applyFill="1" applyBorder="1" applyAlignment="1" applyProtection="1">
      <alignment horizontal="center" vertical="center" shrinkToFit="1"/>
      <protection locked="0"/>
    </xf>
    <xf numFmtId="0" fontId="23" fillId="0" borderId="5" xfId="2" applyFont="1" applyBorder="1" applyAlignment="1" applyProtection="1">
      <alignment horizontal="left" vertical="center" shrinkToFit="1"/>
      <protection locked="0"/>
    </xf>
    <xf numFmtId="0" fontId="23" fillId="0" borderId="6" xfId="2" applyFont="1" applyBorder="1" applyAlignment="1" applyProtection="1">
      <alignment horizontal="left" vertical="center" shrinkToFit="1"/>
      <protection locked="0"/>
    </xf>
    <xf numFmtId="0" fontId="23" fillId="0" borderId="10" xfId="2" applyFont="1" applyBorder="1" applyAlignment="1" applyProtection="1">
      <alignment horizontal="left" vertical="center" shrinkToFit="1"/>
      <protection locked="0"/>
    </xf>
    <xf numFmtId="0" fontId="32" fillId="0" borderId="75" xfId="2" applyFont="1" applyBorder="1" applyAlignment="1">
      <alignment horizontal="center" vertical="center" shrinkToFit="1"/>
    </xf>
    <xf numFmtId="0" fontId="32" fillId="0" borderId="58" xfId="2" applyFont="1" applyBorder="1" applyAlignment="1">
      <alignment horizontal="center" vertical="center" shrinkToFit="1"/>
    </xf>
    <xf numFmtId="0" fontId="32" fillId="0" borderId="70" xfId="2" applyFont="1" applyBorder="1" applyAlignment="1">
      <alignment horizontal="center" vertical="center" shrinkToFit="1"/>
    </xf>
    <xf numFmtId="0" fontId="35" fillId="0" borderId="33" xfId="2" applyFont="1" applyBorder="1" applyAlignment="1">
      <alignment horizontal="center" vertical="center" shrinkToFit="1"/>
    </xf>
    <xf numFmtId="0" fontId="35" fillId="0" borderId="17" xfId="2" applyFont="1" applyBorder="1" applyAlignment="1">
      <alignment horizontal="left" vertical="center" shrinkToFit="1"/>
    </xf>
    <xf numFmtId="0" fontId="23" fillId="0" borderId="2" xfId="2" applyFont="1" applyBorder="1" applyAlignment="1">
      <alignment horizontal="center" vertical="center" shrinkToFit="1"/>
    </xf>
    <xf numFmtId="0" fontId="23" fillId="0" borderId="3" xfId="2" applyFont="1" applyBorder="1" applyAlignment="1">
      <alignment horizontal="center" vertical="center" shrinkToFit="1"/>
    </xf>
    <xf numFmtId="0" fontId="23" fillId="0" borderId="4" xfId="2" applyFont="1" applyBorder="1" applyAlignment="1">
      <alignment horizontal="center" vertical="center" shrinkToFit="1"/>
    </xf>
    <xf numFmtId="0" fontId="23" fillId="0" borderId="43" xfId="2" applyFont="1" applyBorder="1" applyAlignment="1" applyProtection="1">
      <alignment horizontal="center" vertical="center" shrinkToFit="1"/>
      <protection locked="0"/>
    </xf>
    <xf numFmtId="177" fontId="23" fillId="0" borderId="43" xfId="5" applyFont="1" applyBorder="1" applyAlignment="1" applyProtection="1">
      <alignment horizontal="center" vertical="center" shrinkToFit="1"/>
    </xf>
    <xf numFmtId="5" fontId="23" fillId="0" borderId="2" xfId="2" applyNumberFormat="1" applyFont="1" applyBorder="1" applyAlignment="1">
      <alignment horizontal="center" vertical="center" shrinkToFit="1"/>
    </xf>
    <xf numFmtId="5" fontId="23" fillId="0" borderId="3" xfId="2" applyNumberFormat="1" applyFont="1" applyBorder="1" applyAlignment="1">
      <alignment horizontal="center" vertical="center" shrinkToFit="1"/>
    </xf>
    <xf numFmtId="5" fontId="23" fillId="0" borderId="4" xfId="2" applyNumberFormat="1" applyFont="1" applyBorder="1" applyAlignment="1">
      <alignment horizontal="center" vertical="center" shrinkToFit="1"/>
    </xf>
    <xf numFmtId="177" fontId="23" fillId="0" borderId="2" xfId="2" applyNumberFormat="1" applyFont="1" applyBorder="1" applyAlignment="1">
      <alignment horizontal="center" vertical="center" shrinkToFit="1"/>
    </xf>
    <xf numFmtId="177" fontId="23" fillId="0" borderId="1" xfId="5" applyFont="1" applyFill="1" applyBorder="1" applyAlignment="1" applyProtection="1">
      <alignment horizontal="center" vertical="center" shrinkToFit="1"/>
    </xf>
    <xf numFmtId="177" fontId="23" fillId="0" borderId="1" xfId="5" applyFont="1" applyFill="1" applyBorder="1" applyAlignment="1" applyProtection="1">
      <alignment vertical="center" shrinkToFit="1"/>
    </xf>
    <xf numFmtId="177" fontId="23" fillId="0" borderId="3" xfId="5" applyFont="1" applyFill="1" applyBorder="1" applyAlignment="1" applyProtection="1">
      <alignment horizontal="center" vertical="center" shrinkToFit="1"/>
    </xf>
    <xf numFmtId="177" fontId="23" fillId="0" borderId="4" xfId="5" applyFont="1" applyFill="1" applyBorder="1" applyAlignment="1" applyProtection="1">
      <alignment horizontal="center" vertical="center" shrinkToFit="1"/>
    </xf>
    <xf numFmtId="0" fontId="23" fillId="0" borderId="1" xfId="2" applyFont="1" applyBorder="1" applyAlignment="1">
      <alignment horizontal="center" vertical="center" wrapText="1" shrinkToFit="1"/>
    </xf>
    <xf numFmtId="177" fontId="23" fillId="0" borderId="1" xfId="5" applyFont="1" applyFill="1" applyBorder="1" applyAlignment="1" applyProtection="1">
      <alignment horizontal="center" vertical="center" shrinkToFit="1"/>
      <protection locked="0"/>
    </xf>
    <xf numFmtId="181" fontId="23" fillId="0" borderId="1" xfId="5" applyNumberFormat="1" applyFont="1" applyFill="1" applyBorder="1" applyAlignment="1" applyProtection="1">
      <alignment horizontal="center" vertical="center" shrinkToFit="1"/>
      <protection locked="0"/>
    </xf>
    <xf numFmtId="0" fontId="24" fillId="0" borderId="2" xfId="2" applyFont="1" applyBorder="1" applyAlignment="1" applyProtection="1">
      <alignment horizontal="left" vertical="center" shrinkToFit="1"/>
      <protection locked="0"/>
    </xf>
    <xf numFmtId="0" fontId="24" fillId="0" borderId="3" xfId="2" applyFont="1" applyBorder="1" applyAlignment="1" applyProtection="1">
      <alignment horizontal="left" vertical="center" shrinkToFit="1"/>
      <protection locked="0"/>
    </xf>
    <xf numFmtId="0" fontId="24" fillId="0" borderId="4" xfId="2" applyFont="1" applyBorder="1" applyAlignment="1" applyProtection="1">
      <alignment horizontal="left" vertical="center" shrinkToFit="1"/>
      <protection locked="0"/>
    </xf>
    <xf numFmtId="185" fontId="23" fillId="0" borderId="1" xfId="2" applyNumberFormat="1" applyFont="1" applyBorder="1" applyAlignment="1" applyProtection="1">
      <alignment horizontal="center" vertical="center" shrinkToFit="1"/>
      <protection locked="0"/>
    </xf>
    <xf numFmtId="0" fontId="32" fillId="0" borderId="0" xfId="2" applyFont="1" applyAlignment="1">
      <alignment horizontal="center" vertical="center" shrinkToFit="1"/>
    </xf>
    <xf numFmtId="0" fontId="48" fillId="5" borderId="0" xfId="2" applyFont="1" applyFill="1" applyAlignment="1">
      <alignment horizontal="center" vertical="center" shrinkToFit="1"/>
    </xf>
    <xf numFmtId="0" fontId="27" fillId="0" borderId="0" xfId="2" applyFont="1" applyAlignment="1">
      <alignment horizontal="center" vertical="center" shrinkToFit="1"/>
    </xf>
    <xf numFmtId="0" fontId="43" fillId="0" borderId="61" xfId="2" applyFont="1" applyBorder="1" applyAlignment="1">
      <alignment horizontal="left" vertical="center" textRotation="255" shrinkToFit="1"/>
    </xf>
    <xf numFmtId="0" fontId="43" fillId="0" borderId="7" xfId="2" applyFont="1" applyBorder="1" applyAlignment="1">
      <alignment horizontal="left" vertical="center" textRotation="255" shrinkToFit="1"/>
    </xf>
    <xf numFmtId="0" fontId="23" fillId="0" borderId="79" xfId="2" applyFont="1" applyBorder="1" applyAlignment="1" applyProtection="1">
      <alignment horizontal="center" vertical="center" shrinkToFit="1"/>
      <protection locked="0"/>
    </xf>
    <xf numFmtId="0" fontId="23" fillId="0" borderId="80" xfId="2" applyFont="1" applyBorder="1" applyAlignment="1" applyProtection="1">
      <alignment horizontal="center" vertical="center" shrinkToFit="1"/>
      <protection locked="0"/>
    </xf>
    <xf numFmtId="0" fontId="23" fillId="0" borderId="79" xfId="2" applyFont="1" applyBorder="1" applyAlignment="1">
      <alignment horizontal="center" vertical="center" shrinkToFit="1"/>
    </xf>
    <xf numFmtId="0" fontId="23" fillId="0" borderId="81" xfId="2" applyFont="1" applyBorder="1" applyAlignment="1">
      <alignment horizontal="center" vertical="center" shrinkToFit="1"/>
    </xf>
    <xf numFmtId="0" fontId="23" fillId="0" borderId="80" xfId="2" applyFont="1" applyBorder="1" applyAlignment="1">
      <alignment horizontal="center" vertical="center" shrinkToFit="1"/>
    </xf>
    <xf numFmtId="0" fontId="23" fillId="0" borderId="82" xfId="2" applyFont="1" applyBorder="1" applyAlignment="1">
      <alignment horizontal="center" vertical="center" shrinkToFit="1"/>
    </xf>
    <xf numFmtId="0" fontId="37" fillId="0" borderId="1" xfId="2" applyFont="1" applyBorder="1" applyAlignment="1">
      <alignment horizontal="center" vertical="center" wrapText="1" shrinkToFit="1"/>
    </xf>
    <xf numFmtId="0" fontId="27" fillId="0" borderId="13" xfId="2" applyFont="1" applyBorder="1" applyAlignment="1">
      <alignment horizontal="center" vertical="center" shrinkToFit="1"/>
    </xf>
    <xf numFmtId="0" fontId="27" fillId="0" borderId="14" xfId="2" applyFont="1" applyBorder="1" applyAlignment="1">
      <alignment horizontal="center" vertical="center" shrinkToFit="1"/>
    </xf>
    <xf numFmtId="0" fontId="27" fillId="0" borderId="27" xfId="2" applyFont="1" applyBorder="1" applyAlignment="1">
      <alignment horizontal="center" vertical="center" shrinkToFit="1"/>
    </xf>
    <xf numFmtId="0" fontId="27" fillId="0" borderId="16" xfId="2" applyFont="1" applyBorder="1" applyAlignment="1">
      <alignment horizontal="center" vertical="center" shrinkToFit="1"/>
    </xf>
    <xf numFmtId="0" fontId="27" fillId="0" borderId="17" xfId="2" applyFont="1" applyBorder="1" applyAlignment="1">
      <alignment horizontal="center" vertical="center" shrinkToFit="1"/>
    </xf>
    <xf numFmtId="0" fontId="27" fillId="0" borderId="31" xfId="2" applyFont="1" applyBorder="1" applyAlignment="1">
      <alignment horizontal="center" vertical="center" shrinkToFit="1"/>
    </xf>
    <xf numFmtId="0" fontId="32" fillId="0" borderId="0" xfId="2" applyFont="1" applyAlignment="1">
      <alignment horizontal="left" vertical="center" wrapText="1" shrinkToFit="1"/>
    </xf>
    <xf numFmtId="0" fontId="51" fillId="0" borderId="7" xfId="2" applyFont="1" applyBorder="1" applyAlignment="1">
      <alignment horizontal="left" vertical="top" wrapText="1" shrinkToFit="1"/>
    </xf>
    <xf numFmtId="0" fontId="51" fillId="0" borderId="0" xfId="2" applyFont="1" applyAlignment="1">
      <alignment horizontal="left" vertical="top" wrapText="1" shrinkToFit="1"/>
    </xf>
    <xf numFmtId="0" fontId="51" fillId="0" borderId="11" xfId="2" applyFont="1" applyBorder="1" applyAlignment="1">
      <alignment horizontal="left" vertical="top" wrapText="1" shrinkToFit="1"/>
    </xf>
    <xf numFmtId="0" fontId="13" fillId="0" borderId="0" xfId="0" applyFont="1" applyAlignment="1">
      <alignment horizontal="left"/>
    </xf>
    <xf numFmtId="0" fontId="16" fillId="0" borderId="13" xfId="0" applyFont="1" applyBorder="1" applyAlignment="1">
      <alignment horizontal="center"/>
    </xf>
    <xf numFmtId="0" fontId="16" fillId="0" borderId="14" xfId="0" applyFont="1" applyBorder="1" applyAlignment="1">
      <alignment horizontal="center"/>
    </xf>
    <xf numFmtId="0" fontId="18" fillId="0" borderId="19" xfId="0" applyFont="1" applyBorder="1" applyAlignment="1">
      <alignment horizontal="center" vertical="center"/>
    </xf>
    <xf numFmtId="0" fontId="18" fillId="0" borderId="0" xfId="0" applyFont="1" applyAlignment="1">
      <alignment horizontal="center" vertical="center"/>
    </xf>
    <xf numFmtId="0" fontId="16" fillId="0" borderId="28" xfId="0" applyFont="1" applyBorder="1" applyAlignment="1">
      <alignment horizontal="center" vertical="center"/>
    </xf>
    <xf numFmtId="0" fontId="16" fillId="0" borderId="29" xfId="0" applyFont="1" applyBorder="1" applyAlignment="1">
      <alignment horizontal="center" vertical="center"/>
    </xf>
    <xf numFmtId="0" fontId="16" fillId="0" borderId="35" xfId="0" applyFont="1" applyBorder="1" applyAlignment="1">
      <alignment horizontal="center" vertical="center"/>
    </xf>
    <xf numFmtId="0" fontId="16" fillId="0" borderId="20" xfId="0" applyFont="1" applyBorder="1" applyAlignment="1" applyProtection="1">
      <alignment horizontal="center" vertical="center" shrinkToFit="1"/>
      <protection locked="0"/>
    </xf>
    <xf numFmtId="0" fontId="16" fillId="0" borderId="14" xfId="0" applyFont="1" applyBorder="1" applyAlignment="1" applyProtection="1">
      <alignment horizontal="center" vertical="center" shrinkToFit="1"/>
      <protection locked="0"/>
    </xf>
    <xf numFmtId="0" fontId="16" fillId="0" borderId="21" xfId="0" applyFont="1" applyBorder="1" applyAlignment="1" applyProtection="1">
      <alignment horizontal="center" vertical="center" shrinkToFit="1"/>
      <protection locked="0"/>
    </xf>
    <xf numFmtId="0" fontId="16" fillId="0" borderId="1" xfId="0" applyFont="1" applyBorder="1" applyAlignment="1" applyProtection="1">
      <alignment horizontal="center" vertical="center" shrinkToFit="1"/>
      <protection locked="0"/>
    </xf>
    <xf numFmtId="0" fontId="16" fillId="0" borderId="7" xfId="0" applyFont="1" applyBorder="1" applyAlignment="1" applyProtection="1">
      <alignment horizontal="center" vertical="center" shrinkToFit="1"/>
      <protection locked="0"/>
    </xf>
    <xf numFmtId="0" fontId="16" fillId="0" borderId="0" xfId="0" applyFont="1" applyAlignment="1" applyProtection="1">
      <alignment horizontal="center" vertical="center" shrinkToFit="1"/>
      <protection locked="0"/>
    </xf>
    <xf numFmtId="0" fontId="16" fillId="0" borderId="11" xfId="0" applyFont="1" applyBorder="1" applyAlignment="1" applyProtection="1">
      <alignment horizontal="center" vertical="center" shrinkToFit="1"/>
      <protection locked="0"/>
    </xf>
    <xf numFmtId="0" fontId="16" fillId="0" borderId="22" xfId="0" applyFont="1" applyBorder="1" applyAlignment="1" applyProtection="1">
      <alignment horizontal="center" vertical="center" shrinkToFit="1"/>
      <protection locked="0"/>
    </xf>
    <xf numFmtId="0" fontId="16" fillId="0" borderId="17" xfId="0" applyFont="1" applyBorder="1" applyAlignment="1" applyProtection="1">
      <alignment horizontal="center" vertical="center" shrinkToFit="1"/>
      <protection locked="0"/>
    </xf>
    <xf numFmtId="0" fontId="16" fillId="0" borderId="23" xfId="0" applyFont="1" applyBorder="1" applyAlignment="1" applyProtection="1">
      <alignment horizontal="center" vertical="center" shrinkToFit="1"/>
      <protection locked="0"/>
    </xf>
    <xf numFmtId="0" fontId="16" fillId="0" borderId="13" xfId="0" applyFont="1" applyBorder="1" applyAlignment="1">
      <alignment horizontal="center" vertical="center"/>
    </xf>
    <xf numFmtId="0" fontId="16" fillId="0" borderId="16" xfId="0" applyFont="1" applyBorder="1" applyAlignment="1">
      <alignment horizontal="center" vertical="center"/>
    </xf>
    <xf numFmtId="0" fontId="16" fillId="0" borderId="34" xfId="0" applyFont="1" applyBorder="1" applyAlignment="1">
      <alignment horizontal="center" vertical="center"/>
    </xf>
    <xf numFmtId="0" fontId="16" fillId="0" borderId="38" xfId="0" applyFont="1" applyBorder="1" applyAlignment="1">
      <alignment horizontal="center" vertical="center"/>
    </xf>
    <xf numFmtId="0" fontId="16" fillId="0" borderId="49" xfId="0" applyFont="1" applyBorder="1" applyAlignment="1">
      <alignment horizontal="center" vertical="center"/>
    </xf>
    <xf numFmtId="0" fontId="16" fillId="0" borderId="50" xfId="0" applyFont="1" applyBorder="1" applyAlignment="1">
      <alignment horizontal="center" vertical="center"/>
    </xf>
    <xf numFmtId="0" fontId="17" fillId="0" borderId="14" xfId="0" applyFont="1" applyBorder="1" applyAlignment="1" applyProtection="1">
      <alignment horizontal="left" vertical="center" shrinkToFit="1"/>
      <protection locked="0"/>
    </xf>
    <xf numFmtId="0" fontId="17" fillId="0" borderId="0" xfId="0" applyFont="1" applyAlignment="1" applyProtection="1">
      <alignment horizontal="left" vertical="center" shrinkToFit="1"/>
      <protection locked="0"/>
    </xf>
    <xf numFmtId="0" fontId="17" fillId="0" borderId="17" xfId="0" applyFont="1" applyBorder="1" applyAlignment="1" applyProtection="1">
      <alignment horizontal="left" vertical="center" shrinkToFit="1"/>
      <protection locked="0"/>
    </xf>
    <xf numFmtId="0" fontId="19" fillId="0" borderId="14" xfId="0" applyFont="1" applyBorder="1" applyAlignment="1" applyProtection="1">
      <alignment horizontal="center" vertical="center" shrinkToFit="1"/>
      <protection locked="0"/>
    </xf>
    <xf numFmtId="0" fontId="19" fillId="0" borderId="27" xfId="0" applyFont="1" applyBorder="1" applyAlignment="1" applyProtection="1">
      <alignment horizontal="center" vertical="center" shrinkToFit="1"/>
      <protection locked="0"/>
    </xf>
    <xf numFmtId="0" fontId="19" fillId="0" borderId="0" xfId="0" applyFont="1" applyAlignment="1" applyProtection="1">
      <alignment horizontal="center" vertical="center" shrinkToFit="1"/>
      <protection locked="0"/>
    </xf>
    <xf numFmtId="0" fontId="19" fillId="0" borderId="30" xfId="0" applyFont="1" applyBorder="1" applyAlignment="1" applyProtection="1">
      <alignment horizontal="center" vertical="center" shrinkToFit="1"/>
      <protection locked="0"/>
    </xf>
    <xf numFmtId="0" fontId="19" fillId="0" borderId="17" xfId="0" applyFont="1" applyBorder="1" applyAlignment="1" applyProtection="1">
      <alignment horizontal="center" vertical="center" shrinkToFit="1"/>
      <protection locked="0"/>
    </xf>
    <xf numFmtId="0" fontId="19" fillId="0" borderId="31" xfId="0" applyFont="1" applyBorder="1" applyAlignment="1" applyProtection="1">
      <alignment horizontal="center" vertical="center" shrinkToFit="1"/>
      <protection locked="0"/>
    </xf>
    <xf numFmtId="0" fontId="16" fillId="0" borderId="20" xfId="0" applyFont="1" applyBorder="1" applyAlignment="1">
      <alignment horizontal="center" vertical="center" wrapText="1" shrinkToFit="1"/>
    </xf>
    <xf numFmtId="0" fontId="16" fillId="0" borderId="14" xfId="0" applyFont="1" applyBorder="1" applyAlignment="1">
      <alignment horizontal="center" vertical="center" shrinkToFit="1"/>
    </xf>
    <xf numFmtId="0" fontId="16" fillId="0" borderId="21" xfId="0" applyFont="1" applyBorder="1" applyAlignment="1">
      <alignment horizontal="center" vertical="center" shrinkToFit="1"/>
    </xf>
    <xf numFmtId="0" fontId="16" fillId="0" borderId="22" xfId="0" applyFont="1" applyBorder="1" applyAlignment="1">
      <alignment horizontal="center" vertical="center" shrinkToFit="1"/>
    </xf>
    <xf numFmtId="0" fontId="16" fillId="0" borderId="17" xfId="0" applyFont="1" applyBorder="1" applyAlignment="1">
      <alignment horizontal="center" vertical="center" shrinkToFit="1"/>
    </xf>
    <xf numFmtId="0" fontId="16" fillId="0" borderId="23" xfId="0" applyFont="1" applyBorder="1" applyAlignment="1">
      <alignment horizontal="center" vertical="center" shrinkToFit="1"/>
    </xf>
    <xf numFmtId="0" fontId="13" fillId="0" borderId="0" xfId="0" applyFont="1" applyAlignment="1">
      <alignment horizontal="center"/>
    </xf>
    <xf numFmtId="0" fontId="12" fillId="0" borderId="55" xfId="0" applyFont="1" applyBorder="1" applyAlignment="1">
      <alignment horizontal="center" vertical="center"/>
    </xf>
    <xf numFmtId="0" fontId="12" fillId="0" borderId="29" xfId="0" applyFont="1" applyBorder="1" applyAlignment="1">
      <alignment horizontal="center" vertical="center"/>
    </xf>
    <xf numFmtId="0" fontId="16" fillId="0" borderId="56" xfId="0" applyFont="1" applyBorder="1" applyAlignment="1" applyProtection="1">
      <alignment horizontal="left" vertical="center" shrinkToFit="1"/>
      <protection locked="0"/>
    </xf>
    <xf numFmtId="0" fontId="16" fillId="0" borderId="29" xfId="0" applyFont="1" applyBorder="1" applyAlignment="1" applyProtection="1">
      <alignment horizontal="left" vertical="center" shrinkToFit="1"/>
      <protection locked="0"/>
    </xf>
    <xf numFmtId="0" fontId="16" fillId="0" borderId="68" xfId="0" applyFont="1" applyBorder="1" applyAlignment="1" applyProtection="1">
      <alignment horizontal="left" vertical="center" shrinkToFit="1"/>
      <protection locked="0"/>
    </xf>
    <xf numFmtId="0" fontId="12" fillId="0" borderId="55" xfId="0" applyFont="1" applyBorder="1" applyAlignment="1">
      <alignment horizontal="center" vertical="center" shrinkToFit="1"/>
    </xf>
    <xf numFmtId="0" fontId="12" fillId="0" borderId="69" xfId="0" applyFont="1" applyBorder="1" applyAlignment="1">
      <alignment horizontal="center" vertical="center" shrinkToFit="1"/>
    </xf>
    <xf numFmtId="180" fontId="16" fillId="0" borderId="56" xfId="0" applyNumberFormat="1" applyFont="1" applyBorder="1" applyAlignment="1" applyProtection="1">
      <alignment horizontal="center" vertical="center" shrinkToFit="1"/>
      <protection locked="0"/>
    </xf>
    <xf numFmtId="180" fontId="16" fillId="0" borderId="29" xfId="0" applyNumberFormat="1" applyFont="1" applyBorder="1" applyAlignment="1" applyProtection="1">
      <alignment horizontal="center" vertical="center" shrinkToFit="1"/>
      <protection locked="0"/>
    </xf>
    <xf numFmtId="180" fontId="16" fillId="0" borderId="35" xfId="0" applyNumberFormat="1" applyFont="1" applyBorder="1" applyAlignment="1" applyProtection="1">
      <alignment horizontal="center" vertical="center" shrinkToFit="1"/>
      <protection locked="0"/>
    </xf>
    <xf numFmtId="0" fontId="12" fillId="0" borderId="22" xfId="0" applyFont="1" applyBorder="1" applyAlignment="1">
      <alignment horizontal="center" vertical="center"/>
    </xf>
    <xf numFmtId="0" fontId="12" fillId="0" borderId="17" xfId="0" applyFont="1" applyBorder="1" applyAlignment="1">
      <alignment horizontal="center" vertical="center"/>
    </xf>
    <xf numFmtId="0" fontId="16" fillId="0" borderId="57" xfId="0" applyFont="1" applyBorder="1" applyAlignment="1" applyProtection="1">
      <alignment horizontal="left" vertical="center" shrinkToFit="1"/>
      <protection locked="0"/>
    </xf>
    <xf numFmtId="0" fontId="16" fillId="0" borderId="58" xfId="0" applyFont="1" applyBorder="1" applyAlignment="1" applyProtection="1">
      <alignment horizontal="left" vertical="center" shrinkToFit="1"/>
      <protection locked="0"/>
    </xf>
    <xf numFmtId="0" fontId="16" fillId="0" borderId="70" xfId="0" applyFont="1" applyBorder="1" applyAlignment="1" applyProtection="1">
      <alignment horizontal="left" vertical="center" shrinkToFit="1"/>
      <protection locked="0"/>
    </xf>
    <xf numFmtId="0" fontId="18" fillId="0" borderId="22" xfId="0" applyFont="1" applyBorder="1" applyAlignment="1">
      <alignment horizontal="center" vertical="center" shrinkToFit="1"/>
    </xf>
    <xf numFmtId="0" fontId="18" fillId="0" borderId="18" xfId="0" applyFont="1" applyBorder="1" applyAlignment="1">
      <alignment horizontal="center" vertical="center" shrinkToFit="1"/>
    </xf>
    <xf numFmtId="0" fontId="16" fillId="0" borderId="71" xfId="0" applyFont="1" applyBorder="1" applyAlignment="1" applyProtection="1">
      <alignment horizontal="center" vertical="center" shrinkToFit="1"/>
      <protection locked="0"/>
    </xf>
    <xf numFmtId="0" fontId="16" fillId="0" borderId="31" xfId="0" applyFont="1" applyBorder="1" applyAlignment="1" applyProtection="1">
      <alignment horizontal="center" vertical="center" shrinkToFit="1"/>
      <protection locked="0"/>
    </xf>
    <xf numFmtId="0" fontId="16" fillId="0" borderId="27" xfId="0" applyFont="1" applyBorder="1" applyAlignment="1">
      <alignment horizontal="center"/>
    </xf>
    <xf numFmtId="0" fontId="14" fillId="0" borderId="0" xfId="0" applyFont="1" applyAlignment="1">
      <alignment horizontal="center" vertical="center" shrinkToFit="1"/>
    </xf>
    <xf numFmtId="0" fontId="15" fillId="0" borderId="0" xfId="0" applyFont="1" applyAlignment="1" applyProtection="1">
      <alignment horizontal="center" vertical="center" shrinkToFit="1"/>
      <protection locked="0"/>
    </xf>
    <xf numFmtId="0" fontId="12" fillId="0" borderId="0" xfId="0" applyFont="1" applyAlignment="1">
      <alignment horizontal="center" vertical="center"/>
    </xf>
    <xf numFmtId="0" fontId="15" fillId="0" borderId="17" xfId="0" applyFont="1" applyBorder="1" applyAlignment="1" applyProtection="1">
      <alignment horizontal="center" vertical="center" shrinkToFit="1"/>
      <protection locked="0"/>
    </xf>
    <xf numFmtId="0" fontId="12" fillId="0" borderId="17" xfId="0" applyFont="1" applyBorder="1" applyAlignment="1">
      <alignment horizontal="center" vertical="center" shrinkToFit="1"/>
    </xf>
    <xf numFmtId="0" fontId="16" fillId="0" borderId="28" xfId="0" applyFont="1" applyBorder="1" applyAlignment="1">
      <alignment horizontal="center" vertical="center" shrinkToFit="1"/>
    </xf>
    <xf numFmtId="0" fontId="16" fillId="0" borderId="29" xfId="0" applyFont="1" applyBorder="1" applyAlignment="1">
      <alignment horizontal="center" vertical="center" shrinkToFit="1"/>
    </xf>
    <xf numFmtId="0" fontId="16" fillId="0" borderId="35" xfId="0" applyFont="1" applyBorder="1" applyAlignment="1">
      <alignment horizontal="center" vertical="center" shrinkToFit="1"/>
    </xf>
    <xf numFmtId="0" fontId="14" fillId="0" borderId="59" xfId="0" applyFont="1" applyBorder="1" applyAlignment="1">
      <alignment horizontal="center" vertical="center" shrinkToFit="1"/>
    </xf>
    <xf numFmtId="0" fontId="14" fillId="0" borderId="60" xfId="0" applyFont="1" applyBorder="1" applyAlignment="1">
      <alignment horizontal="center" vertical="center" shrinkToFit="1"/>
    </xf>
    <xf numFmtId="0" fontId="14" fillId="0" borderId="76" xfId="0" applyFont="1" applyBorder="1" applyAlignment="1">
      <alignment horizontal="center" vertical="center" shrinkToFit="1"/>
    </xf>
    <xf numFmtId="0" fontId="12" fillId="0" borderId="59" xfId="0" applyFont="1" applyBorder="1" applyAlignment="1">
      <alignment horizontal="center" vertical="center" shrinkToFit="1"/>
    </xf>
    <xf numFmtId="0" fontId="12" fillId="0" borderId="60" xfId="0" applyFont="1" applyBorder="1" applyAlignment="1">
      <alignment horizontal="center" vertical="center" shrinkToFit="1"/>
    </xf>
    <xf numFmtId="0" fontId="12" fillId="4" borderId="60" xfId="0" applyFont="1" applyFill="1" applyBorder="1" applyAlignment="1">
      <alignment horizontal="center" vertical="center" shrinkToFit="1"/>
    </xf>
    <xf numFmtId="0" fontId="12" fillId="4" borderId="72" xfId="0" applyFont="1" applyFill="1" applyBorder="1" applyAlignment="1">
      <alignment horizontal="center" vertical="center" shrinkToFit="1"/>
    </xf>
    <xf numFmtId="0" fontId="12" fillId="0" borderId="73" xfId="0" applyFont="1" applyBorder="1" applyAlignment="1">
      <alignment horizontal="center" vertical="center" shrinkToFit="1"/>
    </xf>
    <xf numFmtId="0" fontId="12" fillId="4" borderId="76" xfId="0" applyFont="1" applyFill="1" applyBorder="1" applyAlignment="1">
      <alignment horizontal="center" vertical="center" shrinkToFit="1"/>
    </xf>
    <xf numFmtId="0" fontId="16" fillId="0" borderId="36" xfId="0" applyFont="1" applyBorder="1" applyAlignment="1">
      <alignment horizontal="center" vertical="center"/>
    </xf>
    <xf numFmtId="0" fontId="16" fillId="0" borderId="37" xfId="0" applyFont="1" applyBorder="1" applyAlignment="1">
      <alignment horizontal="center" vertical="center"/>
    </xf>
    <xf numFmtId="0" fontId="16" fillId="0" borderId="63" xfId="0" applyFont="1" applyBorder="1" applyAlignment="1">
      <alignment horizontal="center" vertical="center"/>
    </xf>
    <xf numFmtId="0" fontId="18" fillId="0" borderId="13" xfId="0" applyFont="1" applyBorder="1" applyAlignment="1">
      <alignment horizontal="center" vertical="center" shrinkToFit="1"/>
    </xf>
    <xf numFmtId="0" fontId="18" fillId="0" borderId="27" xfId="0" applyFont="1" applyBorder="1" applyAlignment="1">
      <alignment horizontal="center" vertical="center" shrinkToFit="1"/>
    </xf>
    <xf numFmtId="0" fontId="18" fillId="0" borderId="16" xfId="0" applyFont="1" applyBorder="1" applyAlignment="1">
      <alignment horizontal="center" vertical="center" shrinkToFit="1"/>
    </xf>
    <xf numFmtId="0" fontId="18" fillId="0" borderId="31" xfId="0" applyFont="1" applyBorder="1" applyAlignment="1">
      <alignment horizontal="center" vertical="center" shrinkToFit="1"/>
    </xf>
    <xf numFmtId="0" fontId="16" fillId="0" borderId="8" xfId="0" applyFont="1" applyBorder="1" applyAlignment="1" applyProtection="1">
      <alignment horizontal="center" vertical="center" shrinkToFit="1"/>
      <protection locked="0"/>
    </xf>
    <xf numFmtId="0" fontId="16" fillId="0" borderId="9" xfId="0" applyFont="1" applyBorder="1" applyAlignment="1" applyProtection="1">
      <alignment horizontal="center" vertical="center" shrinkToFit="1"/>
      <protection locked="0"/>
    </xf>
    <xf numFmtId="0" fontId="16" fillId="0" borderId="12" xfId="0" applyFont="1" applyBorder="1" applyAlignment="1" applyProtection="1">
      <alignment horizontal="center" vertical="center" shrinkToFit="1"/>
      <protection locked="0"/>
    </xf>
    <xf numFmtId="0" fontId="21" fillId="0" borderId="0" xfId="0" applyFont="1" applyAlignment="1">
      <alignment horizontal="right" vertical="center" shrinkToFit="1"/>
    </xf>
    <xf numFmtId="0" fontId="16" fillId="0" borderId="45" xfId="0" applyFont="1" applyBorder="1" applyAlignment="1">
      <alignment horizontal="center" vertical="center"/>
    </xf>
    <xf numFmtId="0" fontId="16" fillId="0" borderId="47" xfId="0" applyFont="1" applyBorder="1" applyAlignment="1">
      <alignment horizontal="center" vertical="center"/>
    </xf>
    <xf numFmtId="0" fontId="16" fillId="0" borderId="46" xfId="0" applyFont="1" applyBorder="1" applyAlignment="1">
      <alignment horizontal="center" vertical="center"/>
    </xf>
    <xf numFmtId="0" fontId="16" fillId="0" borderId="48" xfId="0" applyFont="1" applyBorder="1" applyAlignment="1">
      <alignment horizontal="center" vertical="center"/>
    </xf>
    <xf numFmtId="0" fontId="12" fillId="0" borderId="45" xfId="0" applyFont="1" applyBorder="1" applyAlignment="1">
      <alignment horizontal="center" vertical="center"/>
    </xf>
    <xf numFmtId="0" fontId="12" fillId="0" borderId="47" xfId="0" applyFont="1" applyBorder="1" applyAlignment="1">
      <alignment horizontal="center" vertical="center"/>
    </xf>
    <xf numFmtId="0" fontId="12" fillId="0" borderId="34" xfId="0" applyFont="1" applyBorder="1" applyAlignment="1">
      <alignment horizontal="center" vertical="center"/>
    </xf>
    <xf numFmtId="0" fontId="12" fillId="0" borderId="38" xfId="0" applyFont="1" applyBorder="1" applyAlignment="1">
      <alignment horizontal="center" vertical="center"/>
    </xf>
    <xf numFmtId="0" fontId="12" fillId="0" borderId="49" xfId="0" applyFont="1" applyBorder="1" applyAlignment="1">
      <alignment horizontal="center" vertical="center" shrinkToFit="1"/>
    </xf>
    <xf numFmtId="0" fontId="12" fillId="0" borderId="74" xfId="0" applyFont="1" applyBorder="1" applyAlignment="1">
      <alignment horizontal="center" vertical="center" shrinkToFit="1"/>
    </xf>
    <xf numFmtId="0" fontId="12" fillId="0" borderId="50" xfId="0" applyFont="1" applyBorder="1" applyAlignment="1">
      <alignment horizontal="center" vertical="center" shrinkToFit="1"/>
    </xf>
    <xf numFmtId="0" fontId="14" fillId="0" borderId="13" xfId="0"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15" xfId="0" applyFont="1" applyBorder="1" applyAlignment="1">
      <alignment horizontal="center" vertical="center" shrinkToFit="1"/>
    </xf>
    <xf numFmtId="0" fontId="14" fillId="0" borderId="16" xfId="0" applyFont="1" applyBorder="1" applyAlignment="1">
      <alignment horizontal="center" vertical="center" shrinkToFit="1"/>
    </xf>
    <xf numFmtId="0" fontId="14" fillId="0" borderId="17" xfId="0" applyFont="1" applyBorder="1" applyAlignment="1">
      <alignment horizontal="center" vertical="center" shrinkToFit="1"/>
    </xf>
    <xf numFmtId="0" fontId="14" fillId="0" borderId="18" xfId="0" applyFont="1" applyBorder="1" applyAlignment="1">
      <alignment horizontal="center" vertical="center" shrinkToFit="1"/>
    </xf>
    <xf numFmtId="0" fontId="15" fillId="0" borderId="14" xfId="0" applyFont="1" applyBorder="1" applyAlignment="1" applyProtection="1">
      <alignment horizontal="left" vertical="center" wrapText="1"/>
      <protection locked="0"/>
    </xf>
    <xf numFmtId="0" fontId="15" fillId="0" borderId="21" xfId="0" applyFont="1" applyBorder="1" applyAlignment="1" applyProtection="1">
      <alignment horizontal="left" vertical="center" wrapText="1"/>
      <protection locked="0"/>
    </xf>
    <xf numFmtId="0" fontId="15" fillId="0" borderId="17" xfId="0" applyFont="1" applyBorder="1" applyAlignment="1" applyProtection="1">
      <alignment horizontal="left" vertical="center" wrapText="1"/>
      <protection locked="0"/>
    </xf>
    <xf numFmtId="0" fontId="15" fillId="0" borderId="23" xfId="0" applyFont="1" applyBorder="1" applyAlignment="1" applyProtection="1">
      <alignment horizontal="left" vertical="center" wrapText="1"/>
      <protection locked="0"/>
    </xf>
    <xf numFmtId="0" fontId="12" fillId="0" borderId="14" xfId="0" applyFont="1" applyBorder="1" applyAlignment="1">
      <alignment horizontal="center" vertical="center"/>
    </xf>
    <xf numFmtId="0" fontId="12" fillId="0" borderId="21" xfId="0" applyFont="1" applyBorder="1" applyAlignment="1">
      <alignment horizontal="center" vertical="center"/>
    </xf>
    <xf numFmtId="0" fontId="12" fillId="0" borderId="9" xfId="0" applyFont="1" applyBorder="1" applyAlignment="1">
      <alignment horizontal="center" vertical="center"/>
    </xf>
    <xf numFmtId="0" fontId="12" fillId="0" borderId="12" xfId="0" applyFont="1" applyBorder="1" applyAlignment="1">
      <alignment horizontal="center" vertical="center"/>
    </xf>
    <xf numFmtId="0" fontId="12" fillId="0" borderId="27" xfId="0" applyFont="1" applyBorder="1" applyAlignment="1">
      <alignment horizontal="center" vertical="center"/>
    </xf>
    <xf numFmtId="0" fontId="12" fillId="0" borderId="64" xfId="0" applyFont="1" applyBorder="1" applyAlignment="1">
      <alignment horizontal="center" vertical="center"/>
    </xf>
    <xf numFmtId="0" fontId="17" fillId="0" borderId="5" xfId="0" applyFont="1" applyBorder="1" applyAlignment="1" applyProtection="1">
      <alignment horizontal="center" vertical="center" shrinkToFit="1"/>
      <protection locked="0"/>
    </xf>
    <xf numFmtId="0" fontId="17" fillId="0" borderId="6" xfId="0" applyFont="1" applyBorder="1" applyAlignment="1" applyProtection="1">
      <alignment horizontal="center" vertical="center" shrinkToFit="1"/>
      <protection locked="0"/>
    </xf>
    <xf numFmtId="0" fontId="17" fillId="0" borderId="10" xfId="0" applyFont="1" applyBorder="1" applyAlignment="1" applyProtection="1">
      <alignment horizontal="center" vertical="center" shrinkToFit="1"/>
      <protection locked="0"/>
    </xf>
    <xf numFmtId="0" fontId="17" fillId="0" borderId="7" xfId="0" applyFont="1" applyBorder="1" applyAlignment="1" applyProtection="1">
      <alignment horizontal="center" vertical="center" shrinkToFit="1"/>
      <protection locked="0"/>
    </xf>
    <xf numFmtId="0" fontId="17" fillId="0" borderId="0" xfId="0" applyFont="1" applyAlignment="1" applyProtection="1">
      <alignment horizontal="center" vertical="center" shrinkToFit="1"/>
      <protection locked="0"/>
    </xf>
    <xf numFmtId="0" fontId="17" fillId="0" borderId="11" xfId="0" applyFont="1" applyBorder="1" applyAlignment="1" applyProtection="1">
      <alignment horizontal="center" vertical="center" shrinkToFit="1"/>
      <protection locked="0"/>
    </xf>
    <xf numFmtId="0" fontId="17" fillId="0" borderId="8" xfId="0" applyFont="1" applyBorder="1" applyAlignment="1" applyProtection="1">
      <alignment horizontal="center" vertical="center" shrinkToFit="1"/>
      <protection locked="0"/>
    </xf>
    <xf numFmtId="0" fontId="17" fillId="0" borderId="9" xfId="0" applyFont="1" applyBorder="1" applyAlignment="1" applyProtection="1">
      <alignment horizontal="center" vertical="center" shrinkToFit="1"/>
      <protection locked="0"/>
    </xf>
    <xf numFmtId="0" fontId="17" fillId="0" borderId="12" xfId="0" applyFont="1" applyBorder="1" applyAlignment="1" applyProtection="1">
      <alignment horizontal="center" vertical="center" shrinkToFit="1"/>
      <protection locked="0"/>
    </xf>
    <xf numFmtId="0" fontId="12" fillId="0" borderId="6" xfId="0" applyFont="1" applyBorder="1" applyAlignment="1">
      <alignment horizontal="center" vertical="center"/>
    </xf>
    <xf numFmtId="0" fontId="12" fillId="0" borderId="10" xfId="0" applyFont="1" applyBorder="1" applyAlignment="1">
      <alignment horizontal="center" vertical="center"/>
    </xf>
    <xf numFmtId="0" fontId="12" fillId="0" borderId="66" xfId="0" applyFont="1" applyBorder="1" applyAlignment="1">
      <alignment horizontal="center" vertical="center"/>
    </xf>
    <xf numFmtId="0" fontId="12" fillId="0" borderId="23" xfId="0" applyFont="1" applyBorder="1" applyAlignment="1">
      <alignment horizontal="center" vertical="center"/>
    </xf>
    <xf numFmtId="0" fontId="12" fillId="0" borderId="31" xfId="0" applyFont="1" applyBorder="1" applyAlignment="1">
      <alignment horizontal="center" vertical="center"/>
    </xf>
    <xf numFmtId="0" fontId="15" fillId="0" borderId="14" xfId="0" applyFont="1" applyBorder="1" applyAlignment="1" applyProtection="1">
      <alignment horizontal="left" vertical="center" wrapText="1" shrinkToFit="1"/>
      <protection locked="0"/>
    </xf>
    <xf numFmtId="0" fontId="15" fillId="0" borderId="0" xfId="0" applyFont="1" applyAlignment="1" applyProtection="1">
      <alignment horizontal="left" vertical="center" wrapText="1" shrinkToFit="1"/>
      <protection locked="0"/>
    </xf>
    <xf numFmtId="0" fontId="15" fillId="0" borderId="17" xfId="0" applyFont="1" applyBorder="1" applyAlignment="1" applyProtection="1">
      <alignment horizontal="left" vertical="center" wrapText="1" shrinkToFit="1"/>
      <protection locked="0"/>
    </xf>
    <xf numFmtId="0" fontId="16" fillId="0" borderId="14" xfId="0" applyFont="1" applyBorder="1" applyAlignment="1">
      <alignment horizontal="center" vertical="center"/>
    </xf>
    <xf numFmtId="0" fontId="16" fillId="0" borderId="21" xfId="0" applyFont="1" applyBorder="1" applyAlignment="1">
      <alignment horizontal="center" vertical="center"/>
    </xf>
    <xf numFmtId="0" fontId="16" fillId="0" borderId="17" xfId="0" applyFont="1" applyBorder="1" applyAlignment="1">
      <alignment horizontal="center" vertical="center"/>
    </xf>
    <xf numFmtId="0" fontId="16" fillId="0" borderId="23" xfId="0" applyFont="1" applyBorder="1" applyAlignment="1">
      <alignment horizontal="center" vertical="center"/>
    </xf>
    <xf numFmtId="0" fontId="16" fillId="0" borderId="27" xfId="0" applyFont="1" applyBorder="1" applyAlignment="1" applyProtection="1">
      <alignment horizontal="center" vertical="center" shrinkToFit="1"/>
      <protection locked="0"/>
    </xf>
    <xf numFmtId="0" fontId="16" fillId="3" borderId="20" xfId="0" applyFont="1" applyFill="1" applyBorder="1" applyAlignment="1">
      <alignment horizontal="center" vertical="center"/>
    </xf>
    <xf numFmtId="0" fontId="16" fillId="3" borderId="27" xfId="0" applyFont="1" applyFill="1" applyBorder="1" applyAlignment="1">
      <alignment horizontal="center" vertical="center"/>
    </xf>
    <xf numFmtId="0" fontId="16" fillId="3" borderId="22" xfId="0" applyFont="1" applyFill="1" applyBorder="1" applyAlignment="1">
      <alignment horizontal="center" vertical="center"/>
    </xf>
    <xf numFmtId="0" fontId="16" fillId="3" borderId="31" xfId="0" applyFont="1" applyFill="1" applyBorder="1" applyAlignment="1">
      <alignment horizontal="center" vertical="center"/>
    </xf>
    <xf numFmtId="0" fontId="15" fillId="0" borderId="0" xfId="0" applyFont="1" applyAlignment="1" applyProtection="1">
      <alignment horizontal="left" vertical="center" wrapText="1"/>
      <protection locked="0"/>
    </xf>
    <xf numFmtId="0" fontId="16" fillId="0" borderId="13" xfId="0" applyFont="1" applyBorder="1" applyAlignment="1">
      <alignment horizontal="center" vertical="center" shrinkToFit="1"/>
    </xf>
    <xf numFmtId="0" fontId="16" fillId="0" borderId="16" xfId="0" applyFont="1" applyBorder="1" applyAlignment="1">
      <alignment horizontal="center" vertical="center" shrinkToFit="1"/>
    </xf>
    <xf numFmtId="0" fontId="12" fillId="0" borderId="20" xfId="0" applyFont="1" applyBorder="1" applyAlignment="1">
      <alignment horizontal="center" vertical="center" shrinkToFit="1"/>
    </xf>
    <xf numFmtId="0" fontId="12" fillId="0" borderId="14" xfId="0" applyFont="1" applyBorder="1" applyAlignment="1">
      <alignment horizontal="center" vertical="center" shrinkToFit="1"/>
    </xf>
    <xf numFmtId="0" fontId="12" fillId="0" borderId="27" xfId="0" applyFont="1" applyBorder="1" applyAlignment="1">
      <alignment horizontal="center" vertical="center" shrinkToFit="1"/>
    </xf>
    <xf numFmtId="0" fontId="12" fillId="0" borderId="22" xfId="0" applyFont="1" applyBorder="1" applyAlignment="1">
      <alignment horizontal="center" vertical="center" shrinkToFit="1"/>
    </xf>
    <xf numFmtId="0" fontId="12" fillId="0" borderId="31" xfId="0" applyFont="1" applyBorder="1" applyAlignment="1">
      <alignment horizontal="center" vertical="center" shrinkToFit="1"/>
    </xf>
    <xf numFmtId="0" fontId="16" fillId="0" borderId="19" xfId="0" applyFont="1" applyBorder="1" applyAlignment="1">
      <alignment horizontal="center" vertical="center" shrinkToFit="1"/>
    </xf>
    <xf numFmtId="0" fontId="16" fillId="0" borderId="0" xfId="0" applyFont="1" applyAlignment="1">
      <alignment horizontal="center" vertical="center" shrinkToFit="1"/>
    </xf>
    <xf numFmtId="0" fontId="12" fillId="0" borderId="7" xfId="0" applyFont="1" applyBorder="1" applyAlignment="1">
      <alignment horizontal="center" vertical="center"/>
    </xf>
    <xf numFmtId="0" fontId="12" fillId="0" borderId="30" xfId="0" applyFont="1" applyBorder="1" applyAlignment="1">
      <alignment horizontal="center" vertical="center"/>
    </xf>
    <xf numFmtId="0" fontId="10" fillId="0" borderId="5" xfId="0" applyFont="1" applyBorder="1" applyAlignment="1">
      <alignment horizontal="left" vertical="top"/>
    </xf>
    <xf numFmtId="0" fontId="10" fillId="0" borderId="6" xfId="0" applyFont="1" applyBorder="1" applyAlignment="1">
      <alignment horizontal="left" vertical="top"/>
    </xf>
    <xf numFmtId="0" fontId="10" fillId="0" borderId="10" xfId="0" applyFont="1" applyBorder="1" applyAlignment="1">
      <alignment horizontal="left" vertical="top"/>
    </xf>
    <xf numFmtId="0" fontId="10" fillId="0" borderId="7" xfId="0" applyFont="1" applyBorder="1" applyAlignment="1">
      <alignment horizontal="left" vertical="top"/>
    </xf>
    <xf numFmtId="0" fontId="10" fillId="0" borderId="0" xfId="0" applyFont="1" applyAlignment="1">
      <alignment horizontal="left" vertical="top"/>
    </xf>
    <xf numFmtId="0" fontId="10" fillId="0" borderId="11" xfId="0" applyFont="1" applyBorder="1" applyAlignment="1">
      <alignment horizontal="left" vertical="top"/>
    </xf>
    <xf numFmtId="0" fontId="10" fillId="0" borderId="8" xfId="0" applyFont="1" applyBorder="1" applyAlignment="1">
      <alignment horizontal="left" vertical="top"/>
    </xf>
    <xf numFmtId="0" fontId="10" fillId="0" borderId="9" xfId="0" applyFont="1" applyBorder="1" applyAlignment="1">
      <alignment horizontal="left" vertical="top"/>
    </xf>
    <xf numFmtId="0" fontId="10" fillId="0" borderId="12" xfId="0" applyFont="1" applyBorder="1" applyAlignment="1">
      <alignment horizontal="left" vertical="top"/>
    </xf>
    <xf numFmtId="0" fontId="11"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right" vertical="center"/>
    </xf>
    <xf numFmtId="0" fontId="8" fillId="0" borderId="0" xfId="0" applyFont="1" applyAlignment="1">
      <alignment horizontal="center" vertical="center"/>
    </xf>
    <xf numFmtId="0" fontId="9" fillId="0" borderId="5" xfId="0" applyFont="1" applyBorder="1" applyAlignment="1">
      <alignment horizontal="left" vertical="top"/>
    </xf>
    <xf numFmtId="0" fontId="9" fillId="0" borderId="6" xfId="0" applyFont="1" applyBorder="1" applyAlignment="1">
      <alignment horizontal="left" vertical="top"/>
    </xf>
    <xf numFmtId="0" fontId="9" fillId="0" borderId="10" xfId="0" applyFont="1" applyBorder="1" applyAlignment="1">
      <alignment horizontal="left" vertical="top"/>
    </xf>
    <xf numFmtId="0" fontId="9" fillId="0" borderId="7" xfId="0" applyFont="1" applyBorder="1" applyAlignment="1">
      <alignment horizontal="left" vertical="top"/>
    </xf>
    <xf numFmtId="0" fontId="9" fillId="0" borderId="0" xfId="0" applyFont="1" applyAlignment="1">
      <alignment horizontal="left" vertical="top"/>
    </xf>
    <xf numFmtId="0" fontId="9" fillId="0" borderId="11" xfId="0" applyFont="1" applyBorder="1" applyAlignment="1">
      <alignment horizontal="left" vertical="top"/>
    </xf>
    <xf numFmtId="0" fontId="9" fillId="0" borderId="8" xfId="0" applyFont="1" applyBorder="1" applyAlignment="1">
      <alignment horizontal="left" vertical="top"/>
    </xf>
    <xf numFmtId="0" fontId="9" fillId="0" borderId="9" xfId="0" applyFont="1" applyBorder="1" applyAlignment="1">
      <alignment horizontal="left" vertical="top"/>
    </xf>
    <xf numFmtId="0" fontId="9" fillId="0" borderId="12" xfId="0" applyFont="1" applyBorder="1" applyAlignment="1">
      <alignment horizontal="left" vertical="top"/>
    </xf>
    <xf numFmtId="0" fontId="1" fillId="0" borderId="1" xfId="0" applyFont="1" applyBorder="1" applyAlignment="1">
      <alignment horizontal="center" vertical="center"/>
    </xf>
    <xf numFmtId="0" fontId="3" fillId="0" borderId="1" xfId="0" quotePrefix="1" applyFont="1" applyBorder="1" applyAlignment="1">
      <alignment horizontal="center" vertical="center"/>
    </xf>
    <xf numFmtId="0" fontId="3"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14" fontId="1" fillId="0" borderId="2" xfId="0" applyNumberFormat="1" applyFont="1" applyBorder="1" applyAlignment="1">
      <alignment horizontal="center" vertical="center"/>
    </xf>
    <xf numFmtId="0" fontId="4" fillId="2" borderId="0" xfId="0" applyFont="1" applyFill="1" applyAlignment="1">
      <alignment horizontal="center" vertical="center"/>
    </xf>
  </cellXfs>
  <cellStyles count="7">
    <cellStyle name="ハイパーリンク" xfId="1" builtinId="8"/>
    <cellStyle name="ハイパーリンク 4" xfId="6" xr:uid="{00000000-0005-0000-0000-000035000000}"/>
    <cellStyle name="桁区切り 5 3 2" xfId="3" xr:uid="{00000000-0005-0000-0000-00001C000000}"/>
    <cellStyle name="通貨 6 2 2" xfId="5" xr:uid="{00000000-0005-0000-0000-000023000000}"/>
    <cellStyle name="標準" xfId="0" builtinId="0"/>
    <cellStyle name="標準 10 3 2" xfId="2" xr:uid="{00000000-0005-0000-0000-000009000000}"/>
    <cellStyle name="標準 2 3" xfId="4" xr:uid="{00000000-0005-0000-0000-000021000000}"/>
  </cellStyles>
  <dxfs count="20">
    <dxf>
      <fill>
        <patternFill patternType="solid">
          <bgColor theme="0" tint="-0.1498764000366222"/>
        </patternFill>
      </fill>
    </dxf>
    <dxf>
      <fill>
        <patternFill patternType="solid">
          <bgColor theme="0" tint="-0.1498764000366222"/>
        </patternFill>
      </fill>
    </dxf>
    <dxf>
      <fill>
        <patternFill patternType="solid">
          <bgColor theme="0" tint="-0.1498764000366222"/>
        </patternFill>
      </fill>
    </dxf>
    <dxf>
      <fill>
        <patternFill patternType="solid">
          <bgColor theme="0" tint="-0.1498764000366222"/>
        </patternFill>
      </fill>
    </dxf>
    <dxf>
      <fill>
        <patternFill patternType="solid">
          <bgColor theme="0" tint="-0.1498764000366222"/>
        </patternFill>
      </fill>
    </dxf>
    <dxf>
      <fill>
        <patternFill patternType="solid">
          <bgColor theme="0" tint="-0.1498764000366222"/>
        </patternFill>
      </fill>
    </dxf>
    <dxf>
      <fill>
        <patternFill patternType="solid">
          <bgColor theme="0" tint="-0.1498764000366222"/>
        </patternFill>
      </fill>
    </dxf>
    <dxf>
      <fill>
        <patternFill patternType="solid">
          <bgColor theme="0" tint="-0.1498764000366222"/>
        </patternFill>
      </fill>
    </dxf>
    <dxf>
      <fill>
        <patternFill patternType="solid">
          <bgColor theme="0" tint="-0.1498764000366222"/>
        </patternFill>
      </fill>
    </dxf>
    <dxf>
      <fill>
        <patternFill patternType="solid">
          <bgColor theme="0" tint="-0.1498764000366222"/>
        </patternFill>
      </fill>
    </dxf>
    <dxf>
      <font>
        <color theme="0"/>
      </font>
      <fill>
        <patternFill patternType="solid">
          <bgColor theme="1"/>
        </patternFill>
      </fill>
    </dxf>
    <dxf>
      <font>
        <color auto="1"/>
      </font>
      <fill>
        <patternFill patternType="solid">
          <bgColor rgb="FFFFFF00"/>
        </patternFill>
      </fill>
    </dxf>
    <dxf>
      <font>
        <color theme="0"/>
      </font>
      <fill>
        <patternFill patternType="solid">
          <bgColor rgb="FF00B050"/>
        </patternFill>
      </fill>
    </dxf>
    <dxf>
      <fill>
        <patternFill patternType="solid">
          <bgColor theme="0" tint="-0.1498764000366222"/>
        </patternFill>
      </fill>
    </dxf>
    <dxf>
      <fill>
        <patternFill patternType="solid">
          <bgColor theme="0" tint="-0.1498764000366222"/>
        </patternFill>
      </fill>
    </dxf>
    <dxf>
      <fill>
        <patternFill patternType="solid">
          <bgColor theme="0" tint="-0.1498764000366222"/>
        </patternFill>
      </fill>
    </dxf>
    <dxf>
      <fill>
        <patternFill patternType="solid">
          <bgColor theme="0" tint="-0.1498764000366222"/>
        </patternFill>
      </fill>
    </dxf>
    <dxf>
      <fill>
        <patternFill patternType="solid">
          <bgColor theme="0" tint="-0.1498764000366222"/>
        </patternFill>
      </fill>
    </dxf>
    <dxf>
      <font>
        <strike val="0"/>
      </font>
      <fill>
        <patternFill patternType="solid">
          <bgColor theme="0" tint="-0.1498764000366222"/>
        </patternFill>
      </fill>
    </dxf>
    <dxf>
      <fill>
        <patternFill patternType="solid">
          <bgColor theme="0" tint="-0.1498764000366222"/>
        </patternFill>
      </fill>
    </dxf>
  </dxfs>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23755</xdr:colOff>
      <xdr:row>4</xdr:row>
      <xdr:rowOff>53340</xdr:rowOff>
    </xdr:from>
    <xdr:to>
      <xdr:col>5</xdr:col>
      <xdr:colOff>92335</xdr:colOff>
      <xdr:row>8</xdr:row>
      <xdr:rowOff>165100</xdr:rowOff>
    </xdr:to>
    <xdr:sp macro="" textlink="">
      <xdr:nvSpPr>
        <xdr:cNvPr id="2" name="AutoShape 1">
          <a:extLst>
            <a:ext uri="{FF2B5EF4-FFF2-40B4-BE49-F238E27FC236}">
              <a16:creationId xmlns:a16="http://schemas.microsoft.com/office/drawing/2014/main" id="{00000000-0008-0000-0200-000002000000}"/>
            </a:ext>
          </a:extLst>
        </xdr:cNvPr>
        <xdr:cNvSpPr/>
      </xdr:nvSpPr>
      <xdr:spPr>
        <a:xfrm>
          <a:off x="1007745" y="882015"/>
          <a:ext cx="68580" cy="772160"/>
        </a:xfrm>
        <a:prstGeom prst="leftBrace">
          <a:avLst>
            <a:gd name="adj1" fmla="val 97222"/>
            <a:gd name="adj2" fmla="val 50000"/>
          </a:avLst>
        </a:prstGeom>
        <a:noFill/>
        <a:ln w="9525">
          <a:solidFill>
            <a:srgbClr val="000000"/>
          </a:solidFill>
          <a:rou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147920</xdr:colOff>
      <xdr:row>4</xdr:row>
      <xdr:rowOff>38100</xdr:rowOff>
    </xdr:from>
    <xdr:to>
      <xdr:col>12</xdr:col>
      <xdr:colOff>190500</xdr:colOff>
      <xdr:row>8</xdr:row>
      <xdr:rowOff>165100</xdr:rowOff>
    </xdr:to>
    <xdr:sp macro="" textlink="">
      <xdr:nvSpPr>
        <xdr:cNvPr id="3" name="AutoShape 2">
          <a:extLst>
            <a:ext uri="{FF2B5EF4-FFF2-40B4-BE49-F238E27FC236}">
              <a16:creationId xmlns:a16="http://schemas.microsoft.com/office/drawing/2014/main" id="{00000000-0008-0000-0200-000003000000}"/>
            </a:ext>
          </a:extLst>
        </xdr:cNvPr>
        <xdr:cNvSpPr/>
      </xdr:nvSpPr>
      <xdr:spPr>
        <a:xfrm>
          <a:off x="2509520" y="866775"/>
          <a:ext cx="43180" cy="787400"/>
        </a:xfrm>
        <a:prstGeom prst="rightBrace">
          <a:avLst>
            <a:gd name="adj1" fmla="val 100000"/>
            <a:gd name="adj2" fmla="val 50000"/>
          </a:avLst>
        </a:prstGeom>
        <a:noFill/>
        <a:ln w="9525">
          <a:solidFill>
            <a:srgbClr val="000000"/>
          </a:solidFill>
          <a:rou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106680</xdr:colOff>
      <xdr:row>0</xdr:row>
      <xdr:rowOff>22860</xdr:rowOff>
    </xdr:from>
    <xdr:to>
      <xdr:col>12</xdr:col>
      <xdr:colOff>15240</xdr:colOff>
      <xdr:row>7</xdr:row>
      <xdr:rowOff>175260</xdr:rowOff>
    </xdr:to>
    <xdr:pic>
      <xdr:nvPicPr>
        <xdr:cNvPr id="2" name="図 0" descr="スポ少マーク.jp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2769235" y="22860"/>
          <a:ext cx="1353820" cy="15748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o_yan@d2.dion.ne.jp" TargetMode="External"/><Relationship Id="rId3" Type="http://schemas.openxmlformats.org/officeDocument/2006/relationships/hyperlink" Target="mailto:tukita7125@yahoo.co.jp" TargetMode="External"/><Relationship Id="rId7" Type="http://schemas.openxmlformats.org/officeDocument/2006/relationships/hyperlink" Target="mailto:prmlscrm-1228-fu@ab.auone-net.jp" TargetMode="External"/><Relationship Id="rId12" Type="http://schemas.openxmlformats.org/officeDocument/2006/relationships/comments" Target="../comments1.xml"/><Relationship Id="rId2" Type="http://schemas.openxmlformats.org/officeDocument/2006/relationships/hyperlink" Target="mailto:nanamaru0507@yahoo.co.jp" TargetMode="External"/><Relationship Id="rId1" Type="http://schemas.openxmlformats.org/officeDocument/2006/relationships/hyperlink" Target="mailto:o_yan@d2.dion.ne.jp" TargetMode="External"/><Relationship Id="rId6" Type="http://schemas.openxmlformats.org/officeDocument/2006/relationships/hyperlink" Target="mailto:ooze16@gmail.com" TargetMode="External"/><Relationship Id="rId11" Type="http://schemas.openxmlformats.org/officeDocument/2006/relationships/vmlDrawing" Target="../drawings/vmlDrawing1.vml"/><Relationship Id="rId5" Type="http://schemas.openxmlformats.org/officeDocument/2006/relationships/hyperlink" Target="mailto:yui19870825@gmail.com" TargetMode="External"/><Relationship Id="rId10" Type="http://schemas.openxmlformats.org/officeDocument/2006/relationships/printerSettings" Target="../printerSettings/printerSettings1.bin"/><Relationship Id="rId4" Type="http://schemas.openxmlformats.org/officeDocument/2006/relationships/hyperlink" Target="mailto:dai.ymtmag0129@docomo.ne.jp" TargetMode="External"/><Relationship Id="rId9" Type="http://schemas.openxmlformats.org/officeDocument/2006/relationships/hyperlink" Target="mailto:tagajyoburnings@yahoo.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D71"/>
  <sheetViews>
    <sheetView showGridLines="0" tabSelected="1" view="pageBreakPreview" topLeftCell="A32" zoomScale="90" zoomScaleNormal="100" workbookViewId="0">
      <selection activeCell="Y28" sqref="Y28"/>
    </sheetView>
  </sheetViews>
  <sheetFormatPr defaultColWidth="4.625" defaultRowHeight="13.5" customHeight="1"/>
  <cols>
    <col min="1" max="1" width="1.625" style="95" customWidth="1"/>
    <col min="2" max="2" width="4.625" style="96" customWidth="1"/>
    <col min="3" max="4" width="4.625" style="96"/>
    <col min="5" max="11" width="4.625" style="96" customWidth="1"/>
    <col min="12" max="13" width="4.625" style="96"/>
    <col min="14" max="16" width="4.625" style="96" customWidth="1"/>
    <col min="17" max="17" width="4.625" style="96"/>
    <col min="18" max="18" width="4.625" style="96" customWidth="1"/>
    <col min="19" max="19" width="4.625" style="96"/>
    <col min="20" max="20" width="4.625" style="96" customWidth="1"/>
    <col min="21" max="21" width="1.625" style="96" customWidth="1"/>
    <col min="22" max="22" width="1.625" style="97" customWidth="1"/>
    <col min="23" max="25" width="2.625" style="98" customWidth="1"/>
    <col min="26" max="44" width="8.875" style="98" customWidth="1"/>
    <col min="45" max="46" width="8.875" style="95" customWidth="1"/>
    <col min="47" max="134" width="2.625" style="95" customWidth="1"/>
    <col min="135" max="16384" width="4.625" style="96"/>
  </cols>
  <sheetData>
    <row r="1" spans="1:44" ht="15" customHeight="1">
      <c r="A1" s="99"/>
      <c r="B1" s="100"/>
      <c r="C1" s="100"/>
      <c r="D1" s="100"/>
      <c r="E1" s="100"/>
      <c r="F1" s="100"/>
      <c r="G1" s="100"/>
      <c r="H1" s="100"/>
      <c r="I1" s="100"/>
      <c r="J1" s="100"/>
      <c r="K1" s="100"/>
      <c r="L1" s="100"/>
      <c r="M1" s="100"/>
      <c r="N1" s="100"/>
      <c r="O1" s="141"/>
      <c r="P1" s="141"/>
      <c r="Q1" s="141"/>
      <c r="R1" s="141"/>
      <c r="S1" s="141"/>
      <c r="T1" s="141"/>
      <c r="U1" s="141"/>
      <c r="AA1" s="176" t="s">
        <v>0</v>
      </c>
    </row>
    <row r="2" spans="1:44" ht="15" customHeight="1">
      <c r="A2" s="192" t="s">
        <v>1</v>
      </c>
      <c r="B2" s="192"/>
      <c r="C2" s="192"/>
      <c r="D2" s="192"/>
      <c r="E2" s="192"/>
      <c r="F2" s="192"/>
      <c r="G2" s="192"/>
      <c r="H2" s="192"/>
      <c r="I2" s="192"/>
      <c r="J2" s="192"/>
      <c r="K2" s="192"/>
      <c r="L2" s="192"/>
      <c r="M2" s="192"/>
      <c r="N2" s="192"/>
      <c r="O2" s="192"/>
      <c r="P2" s="192"/>
      <c r="Q2" s="192"/>
      <c r="R2" s="192"/>
      <c r="S2" s="192"/>
      <c r="T2" s="192"/>
      <c r="U2" s="192"/>
    </row>
    <row r="3" spans="1:44" ht="21" customHeight="1">
      <c r="B3" s="193" t="s">
        <v>2</v>
      </c>
      <c r="C3" s="193"/>
      <c r="D3" s="193"/>
      <c r="E3" s="193"/>
      <c r="F3" s="193"/>
      <c r="G3" s="193"/>
      <c r="H3" s="194"/>
      <c r="I3" s="194"/>
      <c r="J3" s="194"/>
      <c r="K3" s="194"/>
      <c r="L3" s="194"/>
      <c r="M3" s="194"/>
      <c r="N3" s="142"/>
      <c r="O3" s="143"/>
      <c r="P3" s="144" t="s">
        <v>3</v>
      </c>
      <c r="Q3" s="195" t="s">
        <v>4</v>
      </c>
      <c r="R3" s="195"/>
      <c r="S3" s="195"/>
      <c r="T3" s="195"/>
      <c r="U3" s="142"/>
      <c r="AA3" s="177" t="s">
        <v>5</v>
      </c>
    </row>
    <row r="4" spans="1:44" ht="7.5" customHeight="1">
      <c r="B4" s="196"/>
      <c r="C4" s="196"/>
      <c r="D4" s="196"/>
      <c r="E4" s="196"/>
      <c r="F4" s="196"/>
      <c r="G4" s="196"/>
      <c r="H4" s="196"/>
      <c r="I4" s="196"/>
      <c r="J4" s="196"/>
      <c r="K4" s="196"/>
      <c r="L4" s="196"/>
      <c r="M4" s="196"/>
      <c r="N4" s="196"/>
      <c r="O4" s="196"/>
      <c r="P4" s="196"/>
      <c r="Q4" s="196"/>
      <c r="R4" s="196"/>
      <c r="S4" s="196"/>
      <c r="T4" s="196"/>
      <c r="U4" s="142"/>
      <c r="AD4" s="97" t="s">
        <v>6</v>
      </c>
    </row>
    <row r="5" spans="1:44" ht="15" customHeight="1">
      <c r="A5" s="197" t="s">
        <v>7</v>
      </c>
      <c r="B5" s="198"/>
      <c r="C5" s="198"/>
      <c r="D5" s="198"/>
      <c r="E5" s="198"/>
      <c r="F5" s="198"/>
      <c r="G5" s="198"/>
      <c r="H5" s="198"/>
      <c r="I5" s="198"/>
      <c r="J5" s="198"/>
      <c r="K5" s="198"/>
      <c r="L5" s="198"/>
      <c r="M5" s="198"/>
      <c r="N5" s="198"/>
      <c r="O5" s="198"/>
      <c r="P5" s="198"/>
      <c r="Q5" s="198"/>
      <c r="R5" s="198"/>
      <c r="S5" s="198"/>
      <c r="T5" s="198"/>
      <c r="U5" s="199"/>
      <c r="AB5" s="178" t="s">
        <v>8</v>
      </c>
      <c r="AD5" s="97" t="s">
        <v>9</v>
      </c>
    </row>
    <row r="6" spans="1:44" ht="15" customHeight="1">
      <c r="A6" s="101"/>
      <c r="B6" s="200" t="s">
        <v>10</v>
      </c>
      <c r="C6" s="201"/>
      <c r="D6" s="202"/>
      <c r="E6" s="203"/>
      <c r="F6" s="203"/>
      <c r="G6" s="203"/>
      <c r="H6" s="203"/>
      <c r="I6" s="203"/>
      <c r="J6" s="203"/>
      <c r="K6" s="203"/>
      <c r="L6" s="203"/>
      <c r="M6" s="203"/>
      <c r="N6" s="204"/>
      <c r="O6" s="205" t="s">
        <v>11</v>
      </c>
      <c r="P6" s="205"/>
      <c r="Q6" s="206"/>
      <c r="R6" s="207"/>
      <c r="S6" s="207"/>
      <c r="T6" s="208"/>
      <c r="U6" s="156"/>
      <c r="AB6" s="178" t="s">
        <v>12</v>
      </c>
      <c r="AD6" s="97" t="s">
        <v>13</v>
      </c>
    </row>
    <row r="7" spans="1:44" ht="15" customHeight="1">
      <c r="A7" s="101"/>
      <c r="B7" s="209" t="s">
        <v>14</v>
      </c>
      <c r="C7" s="210"/>
      <c r="D7" s="210"/>
      <c r="E7" s="210"/>
      <c r="F7" s="210"/>
      <c r="G7" s="211"/>
      <c r="H7" s="211"/>
      <c r="I7" s="211"/>
      <c r="J7" s="145" t="s">
        <v>8</v>
      </c>
      <c r="K7" s="212"/>
      <c r="L7" s="213"/>
      <c r="M7" s="213"/>
      <c r="N7" s="214"/>
      <c r="O7" s="215" t="s">
        <v>15</v>
      </c>
      <c r="P7" s="215"/>
      <c r="Q7" s="216"/>
      <c r="R7" s="217"/>
      <c r="S7" s="217"/>
      <c r="T7" s="218"/>
      <c r="U7" s="156"/>
      <c r="W7" s="157"/>
      <c r="AB7" s="178" t="s">
        <v>16</v>
      </c>
      <c r="AD7" s="97" t="s">
        <v>17</v>
      </c>
    </row>
    <row r="8" spans="1:44" ht="15" customHeight="1">
      <c r="A8" s="101"/>
      <c r="B8" s="200" t="s">
        <v>18</v>
      </c>
      <c r="C8" s="201"/>
      <c r="D8" s="219" t="s">
        <v>19</v>
      </c>
      <c r="E8" s="219"/>
      <c r="F8" s="219"/>
      <c r="G8" s="220" t="s">
        <v>20</v>
      </c>
      <c r="H8" s="221"/>
      <c r="I8" s="221"/>
      <c r="J8" s="222"/>
      <c r="K8" s="219" t="s">
        <v>21</v>
      </c>
      <c r="L8" s="219"/>
      <c r="M8" s="219"/>
      <c r="N8" s="219"/>
      <c r="O8" s="219"/>
      <c r="P8" s="219"/>
      <c r="Q8" s="219"/>
      <c r="R8" s="219" t="s">
        <v>22</v>
      </c>
      <c r="S8" s="219"/>
      <c r="T8" s="223"/>
      <c r="U8" s="158"/>
      <c r="AB8" s="178"/>
      <c r="AD8" s="97" t="s">
        <v>23</v>
      </c>
    </row>
    <row r="9" spans="1:44" ht="15" customHeight="1">
      <c r="A9" s="101"/>
      <c r="B9" s="224" t="s">
        <v>24</v>
      </c>
      <c r="C9" s="225"/>
      <c r="D9" s="226"/>
      <c r="E9" s="227"/>
      <c r="F9" s="228"/>
      <c r="G9" s="229"/>
      <c r="H9" s="230"/>
      <c r="I9" s="230"/>
      <c r="J9" s="231"/>
      <c r="K9" s="232"/>
      <c r="L9" s="233"/>
      <c r="M9" s="233"/>
      <c r="N9" s="233"/>
      <c r="O9" s="233"/>
      <c r="P9" s="233"/>
      <c r="Q9" s="233"/>
      <c r="R9" s="234"/>
      <c r="S9" s="234"/>
      <c r="T9" s="235"/>
      <c r="U9" s="158"/>
      <c r="AB9" s="178" t="s">
        <v>25</v>
      </c>
      <c r="AD9" s="97" t="s">
        <v>26</v>
      </c>
    </row>
    <row r="10" spans="1:44" ht="15" customHeight="1">
      <c r="A10" s="101"/>
      <c r="B10" s="224" t="s">
        <v>27</v>
      </c>
      <c r="C10" s="225"/>
      <c r="D10" s="236"/>
      <c r="E10" s="236"/>
      <c r="F10" s="236"/>
      <c r="G10" s="229"/>
      <c r="H10" s="230"/>
      <c r="I10" s="230"/>
      <c r="J10" s="231"/>
      <c r="K10" s="232"/>
      <c r="L10" s="233"/>
      <c r="M10" s="233"/>
      <c r="N10" s="233"/>
      <c r="O10" s="233"/>
      <c r="P10" s="233"/>
      <c r="Q10" s="233"/>
      <c r="R10" s="234"/>
      <c r="S10" s="234"/>
      <c r="T10" s="235"/>
      <c r="U10" s="158"/>
      <c r="AB10" s="178" t="s">
        <v>28</v>
      </c>
      <c r="AD10" s="97" t="s">
        <v>29</v>
      </c>
    </row>
    <row r="11" spans="1:44" s="94" customFormat="1" ht="15" customHeight="1">
      <c r="A11" s="101"/>
      <c r="B11" s="237" t="s">
        <v>30</v>
      </c>
      <c r="C11" s="238"/>
      <c r="D11" s="236"/>
      <c r="E11" s="236"/>
      <c r="F11" s="236"/>
      <c r="G11" s="229"/>
      <c r="H11" s="230"/>
      <c r="I11" s="230"/>
      <c r="J11" s="231"/>
      <c r="K11" s="316"/>
      <c r="L11" s="316"/>
      <c r="M11" s="316"/>
      <c r="N11" s="316"/>
      <c r="O11" s="316"/>
      <c r="P11" s="316"/>
      <c r="Q11" s="316"/>
      <c r="R11" s="318"/>
      <c r="S11" s="318"/>
      <c r="T11" s="319"/>
      <c r="U11" s="158"/>
      <c r="W11" s="157"/>
      <c r="X11" s="98"/>
      <c r="Y11" s="98"/>
      <c r="Z11" s="98"/>
      <c r="AA11" s="98"/>
      <c r="AB11" s="178" t="s">
        <v>31</v>
      </c>
      <c r="AC11" s="98"/>
      <c r="AD11" s="97" t="s">
        <v>32</v>
      </c>
      <c r="AE11" s="98"/>
      <c r="AF11" s="98"/>
      <c r="AG11" s="98"/>
      <c r="AH11" s="98"/>
      <c r="AI11" s="98"/>
      <c r="AJ11" s="98"/>
      <c r="AK11" s="98"/>
      <c r="AL11" s="98"/>
      <c r="AM11" s="98"/>
      <c r="AN11" s="98"/>
      <c r="AO11" s="98"/>
      <c r="AP11" s="98"/>
      <c r="AQ11" s="98"/>
      <c r="AR11" s="98"/>
    </row>
    <row r="12" spans="1:44" s="94" customFormat="1" ht="15" customHeight="1">
      <c r="A12" s="101"/>
      <c r="B12" s="239" t="s">
        <v>33</v>
      </c>
      <c r="C12" s="215"/>
      <c r="D12" s="240"/>
      <c r="E12" s="240"/>
      <c r="F12" s="240"/>
      <c r="G12" s="229"/>
      <c r="H12" s="230"/>
      <c r="I12" s="230"/>
      <c r="J12" s="231"/>
      <c r="K12" s="317"/>
      <c r="L12" s="317"/>
      <c r="M12" s="317"/>
      <c r="N12" s="317"/>
      <c r="O12" s="317"/>
      <c r="P12" s="317"/>
      <c r="Q12" s="317"/>
      <c r="R12" s="320"/>
      <c r="S12" s="320"/>
      <c r="T12" s="321"/>
      <c r="U12" s="158"/>
      <c r="W12" s="98"/>
      <c r="X12" s="98"/>
      <c r="Y12" s="98"/>
      <c r="Z12" s="98"/>
      <c r="AA12" s="98"/>
      <c r="AB12" s="178" t="s">
        <v>34</v>
      </c>
      <c r="AC12" s="98"/>
      <c r="AD12" s="179"/>
      <c r="AE12" s="98"/>
      <c r="AF12" s="98"/>
      <c r="AG12" s="98"/>
      <c r="AH12" s="98"/>
      <c r="AI12" s="98"/>
      <c r="AJ12" s="98"/>
      <c r="AK12" s="98"/>
      <c r="AL12" s="98"/>
      <c r="AM12" s="98"/>
      <c r="AN12" s="98"/>
      <c r="AO12" s="98"/>
      <c r="AP12" s="98"/>
      <c r="AQ12" s="98"/>
      <c r="AR12" s="98"/>
    </row>
    <row r="13" spans="1:44" s="94" customFormat="1" ht="15" customHeight="1">
      <c r="A13" s="101"/>
      <c r="B13" s="241" t="s">
        <v>35</v>
      </c>
      <c r="C13" s="242"/>
      <c r="D13" s="243"/>
      <c r="E13" s="243"/>
      <c r="F13" s="243"/>
      <c r="G13" s="244" t="s">
        <v>36</v>
      </c>
      <c r="H13" s="245"/>
      <c r="I13" s="246"/>
      <c r="J13" s="247"/>
      <c r="K13" s="248"/>
      <c r="L13" s="249"/>
      <c r="M13" s="249"/>
      <c r="N13" s="249"/>
      <c r="O13" s="249"/>
      <c r="P13" s="249"/>
      <c r="Q13" s="249"/>
      <c r="R13" s="250"/>
      <c r="S13" s="250"/>
      <c r="T13" s="251"/>
      <c r="U13" s="158"/>
      <c r="W13" s="98"/>
      <c r="X13" s="98"/>
      <c r="Y13" s="98"/>
      <c r="Z13" s="98"/>
      <c r="AA13" s="98"/>
      <c r="AC13" s="98"/>
      <c r="AD13" s="97"/>
      <c r="AE13" s="98"/>
      <c r="AF13" s="98"/>
      <c r="AG13" s="98"/>
      <c r="AH13" s="98"/>
      <c r="AI13" s="98"/>
      <c r="AJ13" s="98"/>
      <c r="AK13" s="98"/>
      <c r="AL13" s="98"/>
      <c r="AM13" s="98"/>
      <c r="AN13" s="98"/>
      <c r="AO13" s="98"/>
      <c r="AP13" s="98"/>
      <c r="AQ13" s="98"/>
      <c r="AR13" s="98"/>
    </row>
    <row r="14" spans="1:44" s="94" customFormat="1" ht="15" customHeight="1">
      <c r="A14" s="101"/>
      <c r="B14" s="252" t="s">
        <v>35</v>
      </c>
      <c r="C14" s="253"/>
      <c r="D14" s="240"/>
      <c r="E14" s="240"/>
      <c r="F14" s="240"/>
      <c r="G14" s="244" t="s">
        <v>36</v>
      </c>
      <c r="H14" s="254"/>
      <c r="I14" s="255"/>
      <c r="J14" s="256"/>
      <c r="K14" s="257"/>
      <c r="L14" s="258"/>
      <c r="M14" s="258"/>
      <c r="N14" s="258"/>
      <c r="O14" s="258"/>
      <c r="P14" s="258"/>
      <c r="Q14" s="258"/>
      <c r="R14" s="259"/>
      <c r="S14" s="259"/>
      <c r="T14" s="260"/>
      <c r="U14" s="158"/>
      <c r="V14" s="97"/>
      <c r="W14" s="98"/>
      <c r="X14" s="157"/>
      <c r="Y14" s="98"/>
      <c r="Z14" s="98"/>
      <c r="AA14" s="98"/>
      <c r="AB14" s="98" t="s">
        <v>37</v>
      </c>
      <c r="AC14" s="98"/>
      <c r="AE14" s="98"/>
      <c r="AF14" s="98"/>
      <c r="AG14" s="98"/>
      <c r="AH14" s="98"/>
      <c r="AI14" s="98"/>
      <c r="AJ14" s="98"/>
      <c r="AK14" s="98"/>
      <c r="AL14" s="98"/>
      <c r="AM14" s="98"/>
      <c r="AN14" s="98"/>
      <c r="AO14" s="98"/>
      <c r="AP14" s="98"/>
      <c r="AQ14" s="98"/>
      <c r="AR14" s="98"/>
    </row>
    <row r="15" spans="1:44" s="94" customFormat="1" ht="15" customHeight="1">
      <c r="A15" s="101"/>
      <c r="B15" s="323" t="s">
        <v>38</v>
      </c>
      <c r="C15" s="324"/>
      <c r="D15" s="324"/>
      <c r="E15" s="324"/>
      <c r="F15" s="325"/>
      <c r="G15" s="261"/>
      <c r="H15" s="262"/>
      <c r="I15" s="262"/>
      <c r="J15" s="262"/>
      <c r="K15" s="262"/>
      <c r="L15" s="262"/>
      <c r="M15" s="262"/>
      <c r="N15" s="262"/>
      <c r="O15" s="262"/>
      <c r="P15" s="262"/>
      <c r="Q15" s="262"/>
      <c r="R15" s="262"/>
      <c r="S15" s="262"/>
      <c r="T15" s="263"/>
      <c r="U15" s="158"/>
      <c r="V15" s="97"/>
      <c r="W15" s="98"/>
      <c r="X15" s="98"/>
      <c r="Y15" s="98"/>
      <c r="Z15" s="98"/>
      <c r="AA15" s="98"/>
      <c r="AB15" s="98" t="s">
        <v>39</v>
      </c>
      <c r="AC15" s="98"/>
      <c r="AE15" s="98"/>
      <c r="AF15" s="98"/>
      <c r="AG15" s="98"/>
      <c r="AH15" s="98"/>
      <c r="AI15" s="98"/>
      <c r="AJ15" s="98"/>
      <c r="AK15" s="98"/>
      <c r="AL15" s="98"/>
      <c r="AM15" s="98"/>
      <c r="AN15" s="98"/>
      <c r="AO15" s="98"/>
      <c r="AP15" s="98"/>
      <c r="AQ15" s="98"/>
      <c r="AR15" s="98"/>
    </row>
    <row r="16" spans="1:44" s="94" customFormat="1" ht="15" customHeight="1">
      <c r="A16" s="102"/>
      <c r="B16" s="326"/>
      <c r="C16" s="327"/>
      <c r="D16" s="327"/>
      <c r="E16" s="327"/>
      <c r="F16" s="328"/>
      <c r="G16" s="264"/>
      <c r="H16" s="265"/>
      <c r="I16" s="265"/>
      <c r="J16" s="265"/>
      <c r="K16" s="265"/>
      <c r="L16" s="265"/>
      <c r="M16" s="265"/>
      <c r="N16" s="265"/>
      <c r="O16" s="265"/>
      <c r="P16" s="265"/>
      <c r="Q16" s="265"/>
      <c r="R16" s="265"/>
      <c r="S16" s="265"/>
      <c r="T16" s="266"/>
      <c r="U16" s="159"/>
      <c r="V16" s="97"/>
      <c r="W16" s="98"/>
      <c r="X16" s="98"/>
      <c r="Y16" s="98"/>
      <c r="Z16" s="98"/>
      <c r="AA16" s="98"/>
      <c r="AB16" s="178" t="s">
        <v>40</v>
      </c>
      <c r="AC16" s="98"/>
      <c r="AD16" s="98"/>
      <c r="AE16" s="98"/>
      <c r="AF16" s="98"/>
      <c r="AG16" s="98"/>
      <c r="AH16" s="98"/>
      <c r="AI16" s="98"/>
      <c r="AJ16" s="98"/>
      <c r="AK16" s="98"/>
      <c r="AL16" s="98"/>
      <c r="AM16" s="98"/>
      <c r="AN16" s="98"/>
      <c r="AO16" s="98"/>
      <c r="AP16" s="98"/>
      <c r="AQ16" s="98"/>
      <c r="AR16" s="98"/>
    </row>
    <row r="17" spans="1:134" s="94" customFormat="1" ht="15" customHeight="1">
      <c r="A17" s="101"/>
      <c r="B17" s="96"/>
      <c r="C17" s="96"/>
      <c r="D17" s="96"/>
      <c r="E17" s="96"/>
      <c r="F17" s="96"/>
      <c r="G17" s="96"/>
      <c r="H17" s="96"/>
      <c r="I17" s="96"/>
      <c r="J17" s="96"/>
      <c r="K17" s="96"/>
      <c r="L17" s="96"/>
      <c r="M17" s="96"/>
      <c r="N17" s="96"/>
      <c r="O17" s="96"/>
      <c r="P17" s="96"/>
      <c r="Q17" s="96"/>
      <c r="R17" s="96"/>
      <c r="S17" s="96"/>
      <c r="T17" s="96"/>
      <c r="U17" s="158"/>
      <c r="V17" s="97"/>
      <c r="W17" s="98"/>
      <c r="X17" s="98"/>
      <c r="Y17" s="98"/>
      <c r="Z17" s="98"/>
      <c r="AA17" s="98"/>
      <c r="AB17" s="98"/>
      <c r="AF17" s="98"/>
      <c r="AG17" s="98"/>
      <c r="AH17" s="98"/>
      <c r="AI17" s="98"/>
      <c r="AJ17" s="98"/>
      <c r="AK17" s="98"/>
      <c r="AL17" s="98"/>
      <c r="AM17" s="98"/>
      <c r="AN17" s="98"/>
      <c r="AO17" s="98"/>
      <c r="AP17" s="98"/>
      <c r="AQ17" s="98"/>
      <c r="AR17" s="98"/>
    </row>
    <row r="18" spans="1:134" s="94" customFormat="1" ht="15" customHeight="1">
      <c r="A18" s="197" t="s">
        <v>41</v>
      </c>
      <c r="B18" s="198"/>
      <c r="C18" s="198"/>
      <c r="D18" s="198"/>
      <c r="E18" s="198"/>
      <c r="F18" s="198"/>
      <c r="G18" s="198"/>
      <c r="H18" s="198"/>
      <c r="I18" s="198"/>
      <c r="J18" s="198"/>
      <c r="K18" s="198"/>
      <c r="L18" s="198"/>
      <c r="M18" s="198"/>
      <c r="N18" s="198"/>
      <c r="O18" s="198"/>
      <c r="P18" s="198"/>
      <c r="Q18" s="198"/>
      <c r="R18" s="198"/>
      <c r="S18" s="198"/>
      <c r="T18" s="198"/>
      <c r="U18" s="199"/>
      <c r="V18" s="97"/>
      <c r="W18" s="98"/>
      <c r="X18" s="98"/>
      <c r="Y18" s="98"/>
      <c r="Z18" s="98"/>
      <c r="AA18" s="98"/>
      <c r="AB18" s="98"/>
      <c r="AF18" s="98"/>
      <c r="AG18" s="98"/>
      <c r="AH18" s="98"/>
      <c r="AI18" s="98"/>
      <c r="AJ18" s="98"/>
      <c r="AK18" s="98"/>
      <c r="AL18" s="98"/>
      <c r="AM18" s="98"/>
      <c r="AN18" s="98"/>
      <c r="AO18" s="98"/>
      <c r="AP18" s="98"/>
      <c r="AQ18" s="98"/>
      <c r="AR18" s="98"/>
    </row>
    <row r="19" spans="1:134" s="94" customFormat="1" ht="15" customHeight="1">
      <c r="A19" s="103"/>
      <c r="B19" s="267" t="s">
        <v>42</v>
      </c>
      <c r="C19" s="267"/>
      <c r="D19" s="267"/>
      <c r="E19" s="268"/>
      <c r="F19" s="269"/>
      <c r="G19" s="269"/>
      <c r="H19" s="270"/>
      <c r="I19" s="314"/>
      <c r="J19" s="271" t="s">
        <v>43</v>
      </c>
      <c r="K19" s="271"/>
      <c r="L19" s="271"/>
      <c r="M19" s="271"/>
      <c r="N19" s="271"/>
      <c r="O19" s="271"/>
      <c r="P19" s="271"/>
      <c r="Q19" s="271"/>
      <c r="R19" s="271"/>
      <c r="S19" s="271"/>
      <c r="T19" s="271"/>
      <c r="U19" s="158"/>
      <c r="V19" s="97"/>
      <c r="W19" s="98"/>
      <c r="X19" s="98"/>
      <c r="Y19" s="98"/>
      <c r="Z19" s="98"/>
      <c r="AA19" s="98"/>
      <c r="AF19" s="98"/>
      <c r="AG19" s="98"/>
      <c r="AH19" s="98"/>
      <c r="AI19" s="98"/>
      <c r="AJ19" s="98"/>
      <c r="AK19" s="98"/>
      <c r="AL19" s="98"/>
      <c r="AM19" s="98"/>
      <c r="AN19" s="98"/>
      <c r="AO19" s="98"/>
      <c r="AP19" s="98"/>
      <c r="AQ19" s="98"/>
      <c r="AR19" s="98"/>
      <c r="DF19" s="95"/>
      <c r="DG19" s="95"/>
      <c r="DH19" s="95"/>
      <c r="DI19" s="95"/>
      <c r="DJ19" s="95"/>
      <c r="DK19" s="95"/>
      <c r="DL19" s="95"/>
      <c r="DM19" s="95"/>
      <c r="DN19" s="95"/>
      <c r="DO19" s="95"/>
      <c r="DP19" s="95"/>
      <c r="DQ19" s="95"/>
      <c r="DR19" s="95"/>
      <c r="DS19" s="95"/>
      <c r="DT19" s="95"/>
      <c r="DU19" s="95"/>
      <c r="DV19" s="95"/>
      <c r="DW19" s="95"/>
      <c r="DX19" s="95"/>
      <c r="DY19" s="95"/>
      <c r="DZ19" s="95"/>
      <c r="EA19" s="95"/>
      <c r="EB19" s="95"/>
      <c r="EC19" s="95"/>
      <c r="ED19" s="95"/>
    </row>
    <row r="20" spans="1:134" s="94" customFormat="1" ht="15" customHeight="1">
      <c r="A20" s="103"/>
      <c r="B20" s="267" t="s">
        <v>44</v>
      </c>
      <c r="C20" s="267"/>
      <c r="D20" s="267"/>
      <c r="E20" s="268"/>
      <c r="F20" s="269"/>
      <c r="G20" s="269"/>
      <c r="H20" s="270"/>
      <c r="I20" s="314"/>
      <c r="J20" s="272" t="s">
        <v>45</v>
      </c>
      <c r="K20" s="273"/>
      <c r="L20" s="274"/>
      <c r="M20" s="272" t="s">
        <v>46</v>
      </c>
      <c r="N20" s="273"/>
      <c r="O20" s="273"/>
      <c r="P20" s="273"/>
      <c r="Q20" s="273"/>
      <c r="R20" s="273"/>
      <c r="S20" s="272" t="s">
        <v>47</v>
      </c>
      <c r="T20" s="274"/>
      <c r="U20" s="158"/>
      <c r="V20" s="97"/>
      <c r="W20" s="98"/>
      <c r="X20" s="98"/>
      <c r="Y20" s="98"/>
      <c r="Z20" s="98"/>
      <c r="AA20" s="98"/>
      <c r="AF20" s="98"/>
      <c r="AG20" s="98"/>
      <c r="AH20" s="98"/>
      <c r="AI20" s="98"/>
      <c r="AJ20" s="98"/>
      <c r="AK20" s="98"/>
      <c r="AL20" s="98"/>
      <c r="AM20" s="98"/>
      <c r="AN20" s="98"/>
      <c r="AO20" s="98"/>
      <c r="AP20" s="98"/>
      <c r="AQ20" s="98"/>
      <c r="AR20" s="98"/>
      <c r="DF20" s="95"/>
      <c r="DG20" s="95"/>
      <c r="DH20" s="95"/>
      <c r="DI20" s="95"/>
      <c r="DJ20" s="95"/>
      <c r="DK20" s="95"/>
      <c r="DL20" s="95"/>
      <c r="DM20" s="95"/>
      <c r="DN20" s="95"/>
      <c r="DO20" s="95"/>
      <c r="DP20" s="95"/>
      <c r="DQ20" s="95"/>
      <c r="DR20" s="95"/>
      <c r="DS20" s="95"/>
      <c r="DT20" s="95"/>
      <c r="DU20" s="95"/>
      <c r="DV20" s="95"/>
      <c r="DW20" s="95"/>
      <c r="DX20" s="95"/>
      <c r="DY20" s="95"/>
      <c r="DZ20" s="95"/>
      <c r="EA20" s="95"/>
      <c r="EB20" s="95"/>
      <c r="EC20" s="95"/>
      <c r="ED20" s="95"/>
    </row>
    <row r="21" spans="1:134" s="94" customFormat="1" ht="15" customHeight="1">
      <c r="A21" s="103"/>
      <c r="B21" s="275" t="s">
        <v>48</v>
      </c>
      <c r="C21" s="275"/>
      <c r="D21" s="275"/>
      <c r="E21" s="276"/>
      <c r="F21" s="276"/>
      <c r="G21" s="276"/>
      <c r="H21" s="276"/>
      <c r="I21" s="314"/>
      <c r="J21" s="277">
        <v>45164</v>
      </c>
      <c r="K21" s="278"/>
      <c r="L21" s="146">
        <f t="shared" ref="L21:L32" si="0">J21</f>
        <v>45164</v>
      </c>
      <c r="M21" s="279"/>
      <c r="N21" s="280"/>
      <c r="O21" s="280"/>
      <c r="P21" s="280"/>
      <c r="Q21" s="280"/>
      <c r="R21" s="280"/>
      <c r="S21" s="281"/>
      <c r="T21" s="282"/>
      <c r="U21" s="158"/>
      <c r="V21" s="97"/>
      <c r="W21" s="98"/>
      <c r="X21" s="98"/>
      <c r="Y21" s="98"/>
      <c r="Z21" s="98"/>
      <c r="AA21" s="98"/>
      <c r="AB21" s="178" t="s">
        <v>44</v>
      </c>
      <c r="AC21" s="98"/>
      <c r="AD21" s="98"/>
      <c r="AE21" s="98"/>
      <c r="AF21" s="98"/>
      <c r="AG21" s="98"/>
      <c r="AH21" s="98"/>
      <c r="AI21" s="98"/>
      <c r="AJ21" s="98"/>
      <c r="AK21" s="98"/>
      <c r="AL21" s="98"/>
      <c r="AM21" s="98"/>
      <c r="AN21" s="98"/>
      <c r="AO21" s="98"/>
      <c r="AP21" s="98"/>
      <c r="AQ21" s="98"/>
      <c r="AR21" s="98"/>
      <c r="DF21" s="95"/>
      <c r="DG21" s="95"/>
      <c r="DH21" s="95"/>
      <c r="DI21" s="95"/>
      <c r="DJ21" s="95"/>
      <c r="DK21" s="95"/>
      <c r="DL21" s="95"/>
      <c r="DM21" s="95"/>
      <c r="DN21" s="95"/>
      <c r="DO21" s="95"/>
      <c r="DP21" s="95"/>
      <c r="DQ21" s="95"/>
      <c r="DR21" s="95"/>
      <c r="DS21" s="95"/>
      <c r="DT21" s="95"/>
      <c r="DU21" s="95"/>
      <c r="DV21" s="95"/>
      <c r="DW21" s="95"/>
      <c r="DX21" s="95"/>
      <c r="DY21" s="95"/>
      <c r="DZ21" s="95"/>
      <c r="EA21" s="95"/>
      <c r="EB21" s="95"/>
      <c r="EC21" s="95"/>
      <c r="ED21" s="95"/>
    </row>
    <row r="22" spans="1:134" s="94" customFormat="1" ht="15" customHeight="1">
      <c r="A22" s="103"/>
      <c r="B22" s="271" t="s">
        <v>49</v>
      </c>
      <c r="C22" s="271"/>
      <c r="D22" s="271"/>
      <c r="E22" s="271"/>
      <c r="F22" s="271"/>
      <c r="G22" s="271"/>
      <c r="H22" s="271"/>
      <c r="I22" s="314"/>
      <c r="J22" s="277">
        <v>45165</v>
      </c>
      <c r="K22" s="278"/>
      <c r="L22" s="146">
        <f t="shared" si="0"/>
        <v>45165</v>
      </c>
      <c r="M22" s="279"/>
      <c r="N22" s="280"/>
      <c r="O22" s="280"/>
      <c r="P22" s="280"/>
      <c r="Q22" s="280"/>
      <c r="R22" s="280"/>
      <c r="S22" s="281"/>
      <c r="T22" s="282"/>
      <c r="U22" s="158"/>
      <c r="V22" s="97"/>
      <c r="W22" s="98"/>
      <c r="X22" s="98"/>
      <c r="Y22" s="98"/>
      <c r="Z22" s="98"/>
      <c r="AA22" s="98"/>
      <c r="AB22" s="180" t="s">
        <v>50</v>
      </c>
      <c r="AC22" s="98"/>
      <c r="AD22" s="181">
        <v>5000</v>
      </c>
      <c r="AE22" s="98" t="s">
        <v>51</v>
      </c>
      <c r="AF22" s="98"/>
      <c r="AG22" s="98"/>
      <c r="AH22" s="98"/>
      <c r="AI22" s="98"/>
      <c r="AJ22" s="98"/>
      <c r="AK22" s="98"/>
      <c r="AL22" s="98"/>
      <c r="AM22" s="98"/>
      <c r="AN22" s="98"/>
      <c r="AO22" s="98"/>
      <c r="AP22" s="98"/>
      <c r="AQ22" s="98"/>
      <c r="AR22" s="98"/>
      <c r="DF22" s="95"/>
      <c r="DG22" s="95"/>
      <c r="DH22" s="95"/>
      <c r="DI22" s="95"/>
      <c r="DJ22" s="95"/>
      <c r="DK22" s="95"/>
      <c r="DL22" s="95"/>
      <c r="DM22" s="95"/>
      <c r="DN22" s="95"/>
      <c r="DO22" s="95"/>
      <c r="DP22" s="95"/>
      <c r="DQ22" s="95"/>
      <c r="DR22" s="95"/>
      <c r="DS22" s="95"/>
      <c r="DT22" s="95"/>
      <c r="DU22" s="95"/>
      <c r="DV22" s="95"/>
      <c r="DW22" s="95"/>
      <c r="DX22" s="95"/>
      <c r="DY22" s="95"/>
      <c r="DZ22" s="95"/>
      <c r="EA22" s="95"/>
      <c r="EB22" s="95"/>
      <c r="EC22" s="95"/>
      <c r="ED22" s="95"/>
    </row>
    <row r="23" spans="1:134" s="94" customFormat="1" ht="15" customHeight="1">
      <c r="A23" s="105" t="e">
        <f>IF(#REF!="","",#REF!)</f>
        <v>#REF!</v>
      </c>
      <c r="B23" s="106" t="s">
        <v>52</v>
      </c>
      <c r="C23" s="271" t="s">
        <v>19</v>
      </c>
      <c r="D23" s="271"/>
      <c r="E23" s="271"/>
      <c r="F23" s="104" t="s">
        <v>53</v>
      </c>
      <c r="G23" s="104" t="s">
        <v>54</v>
      </c>
      <c r="H23" s="107"/>
      <c r="I23" s="314"/>
      <c r="J23" s="277">
        <v>45171</v>
      </c>
      <c r="K23" s="278"/>
      <c r="L23" s="146">
        <f t="shared" si="0"/>
        <v>45171</v>
      </c>
      <c r="M23" s="279"/>
      <c r="N23" s="280"/>
      <c r="O23" s="280"/>
      <c r="P23" s="280"/>
      <c r="Q23" s="280"/>
      <c r="R23" s="280"/>
      <c r="S23" s="281"/>
      <c r="T23" s="282"/>
      <c r="U23" s="160" t="e">
        <f>IF(#REF!="","",#REF!)</f>
        <v>#REF!</v>
      </c>
      <c r="V23" s="97"/>
      <c r="W23" s="98"/>
      <c r="X23" s="98"/>
      <c r="Y23" s="98"/>
      <c r="Z23" s="98"/>
      <c r="AA23" s="98"/>
      <c r="AB23" s="180" t="s">
        <v>55</v>
      </c>
      <c r="AC23" s="98"/>
      <c r="AD23" s="181">
        <v>3000</v>
      </c>
      <c r="AE23" s="98" t="s">
        <v>51</v>
      </c>
      <c r="AF23" s="98"/>
      <c r="AG23" s="98"/>
      <c r="AH23" s="98"/>
      <c r="AI23" s="98"/>
      <c r="AJ23" s="98"/>
      <c r="AK23" s="98"/>
      <c r="AL23" s="98"/>
      <c r="AM23" s="98"/>
      <c r="AN23" s="98"/>
      <c r="AO23" s="98"/>
      <c r="AP23" s="98"/>
      <c r="AQ23" s="98"/>
      <c r="AR23" s="98"/>
      <c r="DF23" s="95"/>
      <c r="DG23" s="95"/>
      <c r="DH23" s="95"/>
      <c r="DI23" s="95"/>
      <c r="DJ23" s="95"/>
      <c r="DK23" s="95"/>
      <c r="DL23" s="95"/>
      <c r="DM23" s="95"/>
      <c r="DN23" s="95"/>
      <c r="DO23" s="95"/>
      <c r="DP23" s="95"/>
      <c r="DQ23" s="95"/>
      <c r="DR23" s="95"/>
      <c r="DS23" s="95"/>
      <c r="DT23" s="95"/>
      <c r="DU23" s="95"/>
      <c r="DV23" s="95"/>
      <c r="DW23" s="95"/>
      <c r="DX23" s="95"/>
      <c r="DY23" s="95"/>
      <c r="DZ23" s="95"/>
      <c r="EA23" s="95"/>
      <c r="EB23" s="95"/>
      <c r="EC23" s="95"/>
      <c r="ED23" s="95"/>
    </row>
    <row r="24" spans="1:134" s="94" customFormat="1" ht="15" customHeight="1">
      <c r="A24" s="105" t="e">
        <f>IF(#REF!="","",#REF!)</f>
        <v>#REF!</v>
      </c>
      <c r="B24" s="106">
        <v>4</v>
      </c>
      <c r="C24" s="226"/>
      <c r="D24" s="227"/>
      <c r="E24" s="228"/>
      <c r="F24" s="108"/>
      <c r="G24" s="109"/>
      <c r="H24" s="110"/>
      <c r="I24" s="314"/>
      <c r="J24" s="277">
        <v>45172</v>
      </c>
      <c r="K24" s="278"/>
      <c r="L24" s="146">
        <f t="shared" si="0"/>
        <v>45172</v>
      </c>
      <c r="M24" s="279"/>
      <c r="N24" s="280"/>
      <c r="O24" s="280"/>
      <c r="P24" s="280"/>
      <c r="Q24" s="280"/>
      <c r="R24" s="280"/>
      <c r="S24" s="281"/>
      <c r="T24" s="282"/>
      <c r="U24" s="160" t="e">
        <f>IF(#REF!="","",#REF!)</f>
        <v>#REF!</v>
      </c>
      <c r="V24" s="97"/>
      <c r="W24" s="98"/>
      <c r="X24" s="98"/>
      <c r="Y24" s="98"/>
      <c r="Z24" s="98"/>
      <c r="AA24" s="98"/>
      <c r="AB24" s="180" t="s">
        <v>56</v>
      </c>
      <c r="AC24" s="98"/>
      <c r="AD24" s="181">
        <v>3000</v>
      </c>
      <c r="AE24" s="98" t="s">
        <v>51</v>
      </c>
      <c r="AF24" s="98"/>
      <c r="AG24" s="98"/>
      <c r="AH24" s="98"/>
      <c r="AI24" s="98"/>
      <c r="AJ24" s="98"/>
      <c r="AK24" s="98"/>
      <c r="AL24" s="98"/>
      <c r="AM24" s="98"/>
      <c r="AN24" s="98"/>
      <c r="AO24" s="98"/>
      <c r="AP24" s="98"/>
      <c r="AQ24" s="98"/>
      <c r="AR24" s="98"/>
      <c r="DF24" s="95"/>
      <c r="DG24" s="95"/>
      <c r="DH24" s="95"/>
      <c r="DI24" s="95"/>
      <c r="DJ24" s="95"/>
      <c r="DK24" s="95"/>
      <c r="DL24" s="95"/>
      <c r="DM24" s="95"/>
      <c r="DN24" s="95"/>
      <c r="DO24" s="95"/>
      <c r="DP24" s="95"/>
      <c r="DQ24" s="95"/>
      <c r="DR24" s="95"/>
      <c r="DS24" s="95"/>
      <c r="DT24" s="95"/>
      <c r="DU24" s="95"/>
      <c r="DV24" s="95"/>
      <c r="DW24" s="95"/>
      <c r="DX24" s="95"/>
      <c r="DY24" s="95"/>
      <c r="DZ24" s="95"/>
      <c r="EA24" s="95"/>
      <c r="EB24" s="95"/>
      <c r="EC24" s="95"/>
      <c r="ED24" s="95"/>
    </row>
    <row r="25" spans="1:134" s="94" customFormat="1" ht="15" customHeight="1">
      <c r="A25" s="105" t="e">
        <f>IF(#REF!="","",#REF!)</f>
        <v>#REF!</v>
      </c>
      <c r="B25" s="106">
        <v>5</v>
      </c>
      <c r="C25" s="226"/>
      <c r="D25" s="227"/>
      <c r="E25" s="228"/>
      <c r="F25" s="108"/>
      <c r="G25" s="109"/>
      <c r="H25" s="110"/>
      <c r="I25" s="314"/>
      <c r="J25" s="277">
        <v>45178</v>
      </c>
      <c r="K25" s="278"/>
      <c r="L25" s="146">
        <f t="shared" si="0"/>
        <v>45178</v>
      </c>
      <c r="M25" s="279"/>
      <c r="N25" s="280"/>
      <c r="O25" s="280"/>
      <c r="P25" s="280"/>
      <c r="Q25" s="280"/>
      <c r="R25" s="280"/>
      <c r="S25" s="281"/>
      <c r="T25" s="282"/>
      <c r="U25" s="160" t="e">
        <f>IF(#REF!="","",#REF!)</f>
        <v>#REF!</v>
      </c>
      <c r="V25" s="97"/>
      <c r="W25" s="98"/>
      <c r="X25" s="98"/>
      <c r="Y25" s="98"/>
      <c r="Z25" s="98"/>
      <c r="AA25" s="98"/>
      <c r="AC25" s="98"/>
      <c r="AD25" s="98"/>
      <c r="AE25" s="98"/>
      <c r="AF25" s="98"/>
      <c r="AG25" s="98"/>
      <c r="AH25" s="98"/>
      <c r="AI25" s="98"/>
      <c r="AJ25" s="98"/>
      <c r="AK25" s="98"/>
      <c r="AL25" s="98"/>
      <c r="AM25" s="98"/>
      <c r="AN25" s="98"/>
      <c r="AO25" s="98"/>
      <c r="AP25" s="98"/>
      <c r="AQ25" s="98"/>
      <c r="AR25" s="98"/>
      <c r="DF25" s="95"/>
      <c r="DG25" s="95"/>
      <c r="DH25" s="95"/>
      <c r="DI25" s="95"/>
      <c r="DJ25" s="95"/>
      <c r="DK25" s="95"/>
      <c r="DL25" s="95"/>
      <c r="DM25" s="95"/>
      <c r="DN25" s="95"/>
      <c r="DO25" s="95"/>
      <c r="DP25" s="95"/>
      <c r="DQ25" s="95"/>
      <c r="DR25" s="95"/>
      <c r="DS25" s="95"/>
      <c r="DT25" s="95"/>
      <c r="DU25" s="95"/>
      <c r="DV25" s="95"/>
      <c r="DW25" s="95"/>
      <c r="DX25" s="95"/>
      <c r="DY25" s="95"/>
      <c r="DZ25" s="95"/>
      <c r="EA25" s="95"/>
      <c r="EB25" s="95"/>
      <c r="EC25" s="95"/>
      <c r="ED25" s="95"/>
    </row>
    <row r="26" spans="1:134" s="94" customFormat="1" ht="15" customHeight="1">
      <c r="A26" s="105" t="str">
        <f t="shared" ref="A26:A33" si="1">IF(M21="","",M21)</f>
        <v/>
      </c>
      <c r="B26" s="106">
        <v>6</v>
      </c>
      <c r="C26" s="226"/>
      <c r="D26" s="227"/>
      <c r="E26" s="228"/>
      <c r="F26" s="108"/>
      <c r="G26" s="109"/>
      <c r="H26" s="110"/>
      <c r="I26" s="314"/>
      <c r="J26" s="277">
        <v>45179</v>
      </c>
      <c r="K26" s="278"/>
      <c r="L26" s="146">
        <f t="shared" si="0"/>
        <v>45179</v>
      </c>
      <c r="M26" s="279"/>
      <c r="N26" s="280"/>
      <c r="O26" s="280"/>
      <c r="P26" s="280"/>
      <c r="Q26" s="280"/>
      <c r="R26" s="280"/>
      <c r="S26" s="281"/>
      <c r="T26" s="282"/>
      <c r="U26" s="160" t="str">
        <f t="shared" ref="U26:U33" si="2">IF($S21="","",$S21)</f>
        <v/>
      </c>
      <c r="V26" s="97"/>
      <c r="W26" s="98"/>
      <c r="X26" s="98"/>
      <c r="Y26" s="98"/>
      <c r="Z26" s="98"/>
      <c r="AA26" s="98"/>
      <c r="AB26" s="98"/>
      <c r="AC26" s="98"/>
      <c r="AD26" s="98"/>
      <c r="AE26" s="98"/>
      <c r="AF26" s="98"/>
      <c r="AG26" s="98"/>
      <c r="AH26" s="98"/>
      <c r="AI26" s="98"/>
      <c r="AJ26" s="98"/>
      <c r="AK26" s="98"/>
      <c r="AL26" s="98"/>
      <c r="AM26" s="98"/>
      <c r="AN26" s="98"/>
      <c r="AO26" s="98"/>
      <c r="AP26" s="98"/>
      <c r="AQ26" s="98"/>
      <c r="AR26" s="98"/>
      <c r="DF26" s="95"/>
      <c r="DG26" s="95"/>
      <c r="DH26" s="95"/>
      <c r="DI26" s="95"/>
      <c r="DJ26" s="95"/>
      <c r="DK26" s="95"/>
      <c r="DL26" s="95"/>
      <c r="DM26" s="95"/>
      <c r="DN26" s="95"/>
      <c r="DO26" s="95"/>
      <c r="DP26" s="95"/>
      <c r="DQ26" s="95"/>
      <c r="DR26" s="95"/>
      <c r="DS26" s="95"/>
      <c r="DT26" s="95"/>
      <c r="DU26" s="95"/>
      <c r="DV26" s="95"/>
      <c r="DW26" s="95"/>
      <c r="DX26" s="95"/>
      <c r="DY26" s="95"/>
      <c r="DZ26" s="95"/>
      <c r="EA26" s="95"/>
      <c r="EB26" s="95"/>
      <c r="EC26" s="95"/>
      <c r="ED26" s="95"/>
    </row>
    <row r="27" spans="1:134" s="94" customFormat="1" ht="15" customHeight="1">
      <c r="A27" s="105" t="str">
        <f t="shared" si="1"/>
        <v/>
      </c>
      <c r="B27" s="106">
        <v>7</v>
      </c>
      <c r="C27" s="226"/>
      <c r="D27" s="227"/>
      <c r="E27" s="228"/>
      <c r="F27" s="108"/>
      <c r="G27" s="109"/>
      <c r="H27" s="110"/>
      <c r="I27" s="314"/>
      <c r="J27" s="277">
        <v>45185</v>
      </c>
      <c r="K27" s="278"/>
      <c r="L27" s="146">
        <f t="shared" si="0"/>
        <v>45185</v>
      </c>
      <c r="M27" s="279"/>
      <c r="N27" s="280"/>
      <c r="O27" s="280"/>
      <c r="P27" s="280"/>
      <c r="Q27" s="280"/>
      <c r="R27" s="280"/>
      <c r="S27" s="281"/>
      <c r="T27" s="282"/>
      <c r="U27" s="160" t="str">
        <f t="shared" si="2"/>
        <v/>
      </c>
      <c r="V27" s="161"/>
      <c r="W27" s="162"/>
      <c r="X27" s="98"/>
      <c r="Y27" s="98"/>
      <c r="Z27" s="98"/>
      <c r="AA27" s="98"/>
      <c r="AB27" s="98"/>
      <c r="AC27" s="98"/>
      <c r="AD27" s="98"/>
      <c r="AE27" s="98"/>
      <c r="AF27" s="98"/>
      <c r="AG27" s="98"/>
      <c r="AH27" s="98"/>
      <c r="AI27" s="98"/>
      <c r="AJ27" s="98"/>
      <c r="AK27" s="98"/>
      <c r="AL27" s="98"/>
      <c r="AM27" s="98"/>
      <c r="AN27" s="98"/>
      <c r="AO27" s="98"/>
      <c r="AP27" s="98"/>
      <c r="AQ27" s="98"/>
      <c r="AR27" s="98"/>
      <c r="DF27" s="95"/>
      <c r="DG27" s="95"/>
      <c r="DH27" s="95"/>
      <c r="DI27" s="95"/>
      <c r="DJ27" s="95"/>
      <c r="DK27" s="95"/>
      <c r="DL27" s="95"/>
      <c r="DM27" s="95"/>
      <c r="DN27" s="95"/>
      <c r="DO27" s="95"/>
      <c r="DP27" s="95"/>
      <c r="DQ27" s="95"/>
      <c r="DR27" s="95"/>
      <c r="DS27" s="95"/>
      <c r="DT27" s="95"/>
      <c r="DU27" s="95"/>
      <c r="DV27" s="95"/>
      <c r="DW27" s="95"/>
      <c r="DX27" s="95"/>
      <c r="DY27" s="95"/>
      <c r="DZ27" s="95"/>
      <c r="EA27" s="95"/>
      <c r="EB27" s="95"/>
      <c r="EC27" s="95"/>
      <c r="ED27" s="95"/>
    </row>
    <row r="28" spans="1:134" s="94" customFormat="1" ht="15" customHeight="1">
      <c r="A28" s="105" t="str">
        <f t="shared" si="1"/>
        <v/>
      </c>
      <c r="B28" s="106">
        <v>8</v>
      </c>
      <c r="C28" s="226"/>
      <c r="D28" s="227"/>
      <c r="E28" s="228"/>
      <c r="F28" s="108"/>
      <c r="G28" s="109"/>
      <c r="H28" s="110"/>
      <c r="I28" s="314"/>
      <c r="J28" s="277">
        <v>45186</v>
      </c>
      <c r="K28" s="278"/>
      <c r="L28" s="146">
        <f t="shared" si="0"/>
        <v>45186</v>
      </c>
      <c r="M28" s="279"/>
      <c r="N28" s="280"/>
      <c r="O28" s="280"/>
      <c r="P28" s="280"/>
      <c r="Q28" s="280"/>
      <c r="R28" s="280"/>
      <c r="S28" s="281"/>
      <c r="T28" s="282"/>
      <c r="U28" s="160" t="str">
        <f t="shared" si="2"/>
        <v/>
      </c>
      <c r="V28" s="161"/>
      <c r="W28" s="162"/>
      <c r="X28" s="98"/>
      <c r="Y28" s="98"/>
      <c r="Z28" s="98"/>
      <c r="AA28" s="98"/>
      <c r="AB28" s="98"/>
      <c r="AC28" s="98"/>
      <c r="AD28" s="98"/>
      <c r="AE28" s="98"/>
      <c r="AF28" s="98"/>
      <c r="AG28" s="98"/>
      <c r="AH28" s="98"/>
      <c r="AI28" s="98"/>
      <c r="AJ28" s="98"/>
      <c r="AK28" s="98"/>
      <c r="AL28" s="98"/>
      <c r="AM28" s="98"/>
      <c r="AN28" s="98"/>
      <c r="AO28" s="98"/>
      <c r="AP28" s="98"/>
      <c r="AQ28" s="98"/>
      <c r="AR28" s="98"/>
      <c r="DF28" s="95"/>
      <c r="DG28" s="95"/>
      <c r="DH28" s="95"/>
      <c r="DI28" s="95"/>
      <c r="DJ28" s="95"/>
      <c r="DK28" s="95"/>
      <c r="DL28" s="95"/>
      <c r="DM28" s="95"/>
      <c r="DN28" s="95"/>
      <c r="DO28" s="95"/>
      <c r="DP28" s="95"/>
      <c r="DQ28" s="95"/>
      <c r="DR28" s="95"/>
      <c r="DS28" s="95"/>
      <c r="DT28" s="95"/>
      <c r="DU28" s="95"/>
      <c r="DV28" s="95"/>
      <c r="DW28" s="95"/>
      <c r="DX28" s="95"/>
      <c r="DY28" s="95"/>
      <c r="DZ28" s="95"/>
      <c r="EA28" s="95"/>
      <c r="EB28" s="95"/>
      <c r="EC28" s="95"/>
      <c r="ED28" s="95"/>
    </row>
    <row r="29" spans="1:134" s="94" customFormat="1" ht="15" customHeight="1">
      <c r="A29" s="105" t="str">
        <f t="shared" si="1"/>
        <v/>
      </c>
      <c r="B29" s="106">
        <v>9</v>
      </c>
      <c r="C29" s="226"/>
      <c r="D29" s="227"/>
      <c r="E29" s="228"/>
      <c r="F29" s="108"/>
      <c r="G29" s="109"/>
      <c r="H29" s="110"/>
      <c r="I29" s="314"/>
      <c r="J29" s="277">
        <v>45187</v>
      </c>
      <c r="K29" s="278"/>
      <c r="L29" s="146" t="s">
        <v>57</v>
      </c>
      <c r="M29" s="279"/>
      <c r="N29" s="280"/>
      <c r="O29" s="280"/>
      <c r="P29" s="280"/>
      <c r="Q29" s="280"/>
      <c r="R29" s="280"/>
      <c r="S29" s="281"/>
      <c r="T29" s="282"/>
      <c r="U29" s="160" t="str">
        <f t="shared" si="2"/>
        <v/>
      </c>
      <c r="V29" s="163"/>
      <c r="W29" s="162"/>
      <c r="X29" s="98"/>
      <c r="Y29" s="98"/>
      <c r="Z29" s="98"/>
      <c r="AA29" s="98"/>
      <c r="AB29" s="97" t="s">
        <v>13</v>
      </c>
      <c r="AC29" s="98"/>
      <c r="AD29" s="98"/>
      <c r="AE29" s="98"/>
      <c r="AF29" s="98"/>
      <c r="AG29" s="98"/>
      <c r="AH29" s="98"/>
      <c r="AI29" s="98"/>
      <c r="AJ29" s="98"/>
      <c r="AK29" s="98"/>
      <c r="AL29" s="98"/>
      <c r="AM29" s="98"/>
      <c r="AN29" s="98"/>
      <c r="AO29" s="98"/>
      <c r="AP29" s="98"/>
      <c r="AQ29" s="98"/>
      <c r="AR29" s="98"/>
      <c r="DF29" s="95"/>
      <c r="DG29" s="95"/>
      <c r="DH29" s="95"/>
      <c r="DI29" s="95"/>
      <c r="DJ29" s="95"/>
      <c r="DK29" s="95"/>
      <c r="DL29" s="95"/>
      <c r="DM29" s="95"/>
      <c r="DN29" s="95"/>
      <c r="DO29" s="95"/>
      <c r="DP29" s="95"/>
      <c r="DQ29" s="95"/>
      <c r="DR29" s="95"/>
      <c r="DS29" s="95"/>
      <c r="DT29" s="95"/>
      <c r="DU29" s="95"/>
      <c r="DV29" s="95"/>
      <c r="DW29" s="95"/>
      <c r="DX29" s="95"/>
      <c r="DY29" s="95"/>
      <c r="DZ29" s="95"/>
      <c r="EA29" s="95"/>
      <c r="EB29" s="95"/>
      <c r="EC29" s="95"/>
      <c r="ED29" s="95"/>
    </row>
    <row r="30" spans="1:134" s="94" customFormat="1" ht="15" customHeight="1">
      <c r="A30" s="105" t="str">
        <f t="shared" si="1"/>
        <v/>
      </c>
      <c r="B30" s="106">
        <v>10</v>
      </c>
      <c r="C30" s="226"/>
      <c r="D30" s="227"/>
      <c r="E30" s="228"/>
      <c r="F30" s="108"/>
      <c r="G30" s="109"/>
      <c r="H30" s="110"/>
      <c r="I30" s="314"/>
      <c r="J30" s="277">
        <v>45192</v>
      </c>
      <c r="K30" s="278"/>
      <c r="L30" s="146">
        <f t="shared" si="0"/>
        <v>45192</v>
      </c>
      <c r="M30" s="279"/>
      <c r="N30" s="280"/>
      <c r="O30" s="280"/>
      <c r="P30" s="280"/>
      <c r="Q30" s="280"/>
      <c r="R30" s="280"/>
      <c r="S30" s="281"/>
      <c r="T30" s="282"/>
      <c r="U30" s="160" t="str">
        <f t="shared" si="2"/>
        <v/>
      </c>
      <c r="V30" s="163"/>
      <c r="W30" s="162"/>
      <c r="X30" s="98"/>
      <c r="Y30" s="98"/>
      <c r="Z30" s="98"/>
      <c r="AA30" s="98"/>
      <c r="AB30" s="97" t="s">
        <v>58</v>
      </c>
      <c r="AC30" s="98"/>
      <c r="AD30" s="98"/>
      <c r="AE30" s="98"/>
      <c r="AF30" s="98"/>
      <c r="AG30" s="98"/>
      <c r="AH30" s="98"/>
      <c r="AI30" s="98"/>
      <c r="AJ30" s="98"/>
      <c r="AK30" s="98"/>
      <c r="AL30" s="98"/>
      <c r="AM30" s="98"/>
      <c r="AN30" s="98"/>
      <c r="AO30" s="98"/>
      <c r="AP30" s="98"/>
      <c r="AQ30" s="98"/>
      <c r="AR30" s="98"/>
      <c r="DF30" s="95"/>
      <c r="DG30" s="95"/>
      <c r="DH30" s="95"/>
      <c r="DI30" s="95"/>
      <c r="DJ30" s="95"/>
      <c r="DK30" s="95"/>
      <c r="DL30" s="95"/>
      <c r="DM30" s="95"/>
      <c r="DN30" s="95"/>
      <c r="DO30" s="95"/>
      <c r="DP30" s="95"/>
      <c r="DQ30" s="95"/>
      <c r="DR30" s="95"/>
      <c r="DS30" s="95"/>
      <c r="DT30" s="95"/>
      <c r="DU30" s="95"/>
      <c r="DV30" s="95"/>
      <c r="DW30" s="95"/>
      <c r="DX30" s="95"/>
      <c r="DY30" s="95"/>
      <c r="DZ30" s="95"/>
      <c r="EA30" s="95"/>
      <c r="EB30" s="95"/>
      <c r="EC30" s="95"/>
      <c r="ED30" s="95"/>
    </row>
    <row r="31" spans="1:134" s="94" customFormat="1" ht="15" customHeight="1">
      <c r="A31" s="105" t="str">
        <f t="shared" si="1"/>
        <v/>
      </c>
      <c r="B31" s="106">
        <v>11</v>
      </c>
      <c r="C31" s="226"/>
      <c r="D31" s="227"/>
      <c r="E31" s="228"/>
      <c r="F31" s="108"/>
      <c r="G31" s="109"/>
      <c r="H31" s="110"/>
      <c r="I31" s="314"/>
      <c r="J31" s="277">
        <v>45193</v>
      </c>
      <c r="K31" s="278"/>
      <c r="L31" s="146">
        <f t="shared" si="0"/>
        <v>45193</v>
      </c>
      <c r="M31" s="279"/>
      <c r="N31" s="280"/>
      <c r="O31" s="280"/>
      <c r="P31" s="280"/>
      <c r="Q31" s="280"/>
      <c r="R31" s="280"/>
      <c r="S31" s="281"/>
      <c r="T31" s="282"/>
      <c r="U31" s="160" t="str">
        <f t="shared" si="2"/>
        <v/>
      </c>
      <c r="V31" s="163"/>
      <c r="W31" s="162"/>
      <c r="X31" s="98"/>
      <c r="Y31" s="98"/>
      <c r="Z31" s="98"/>
      <c r="AA31" s="98"/>
      <c r="AB31" s="97" t="s">
        <v>59</v>
      </c>
      <c r="AC31" s="98"/>
      <c r="AD31" s="98"/>
      <c r="AE31" s="98"/>
      <c r="AF31" s="98"/>
      <c r="AG31" s="98"/>
      <c r="AH31" s="98"/>
      <c r="AI31" s="98"/>
      <c r="AJ31" s="98"/>
      <c r="AK31" s="98"/>
      <c r="AL31" s="98"/>
      <c r="AM31" s="98"/>
      <c r="AN31" s="98"/>
      <c r="AO31" s="98"/>
      <c r="AP31" s="98"/>
      <c r="AQ31" s="98"/>
      <c r="AR31" s="98"/>
      <c r="DF31" s="95"/>
      <c r="DG31" s="95"/>
      <c r="DH31" s="95"/>
      <c r="DI31" s="95"/>
      <c r="DJ31" s="95"/>
      <c r="DK31" s="95"/>
      <c r="DL31" s="95"/>
      <c r="DM31" s="95"/>
      <c r="DN31" s="95"/>
      <c r="DO31" s="95"/>
      <c r="DP31" s="95"/>
      <c r="DQ31" s="95"/>
      <c r="DR31" s="95"/>
      <c r="DS31" s="95"/>
      <c r="DT31" s="95"/>
      <c r="DU31" s="95"/>
      <c r="DV31" s="95"/>
      <c r="DW31" s="95"/>
      <c r="DX31" s="95"/>
      <c r="DY31" s="95"/>
      <c r="DZ31" s="95"/>
      <c r="EA31" s="95"/>
      <c r="EB31" s="95"/>
      <c r="EC31" s="95"/>
      <c r="ED31" s="95"/>
    </row>
    <row r="32" spans="1:134" s="94" customFormat="1" ht="15" customHeight="1">
      <c r="A32" s="105" t="str">
        <f t="shared" si="1"/>
        <v/>
      </c>
      <c r="B32" s="106">
        <v>12</v>
      </c>
      <c r="C32" s="226"/>
      <c r="D32" s="227"/>
      <c r="E32" s="228"/>
      <c r="F32" s="108"/>
      <c r="G32" s="109"/>
      <c r="H32" s="110"/>
      <c r="I32" s="314"/>
      <c r="J32" s="277">
        <v>45207</v>
      </c>
      <c r="K32" s="278"/>
      <c r="L32" s="146">
        <f t="shared" si="0"/>
        <v>45207</v>
      </c>
      <c r="M32" s="279"/>
      <c r="N32" s="280"/>
      <c r="O32" s="280"/>
      <c r="P32" s="280"/>
      <c r="Q32" s="280"/>
      <c r="R32" s="280"/>
      <c r="S32" s="281"/>
      <c r="T32" s="282"/>
      <c r="U32" s="160" t="str">
        <f t="shared" si="2"/>
        <v/>
      </c>
      <c r="V32" s="163"/>
      <c r="W32" s="162"/>
      <c r="X32" s="98"/>
      <c r="Y32" s="98"/>
      <c r="Z32" s="98"/>
      <c r="AA32" s="98"/>
      <c r="AB32" s="97" t="s">
        <v>60</v>
      </c>
      <c r="AC32" s="98"/>
      <c r="AD32" s="98"/>
      <c r="AE32" s="98"/>
      <c r="AF32" s="98"/>
      <c r="AG32" s="98"/>
      <c r="AH32" s="98"/>
      <c r="AI32" s="98"/>
      <c r="AJ32" s="98"/>
      <c r="AK32" s="98"/>
      <c r="AL32" s="98"/>
      <c r="AM32" s="98"/>
      <c r="AN32" s="98"/>
      <c r="AO32" s="98"/>
      <c r="AP32" s="98"/>
      <c r="AQ32" s="98"/>
      <c r="AR32" s="98"/>
      <c r="DF32" s="95"/>
      <c r="DG32" s="95"/>
      <c r="DH32" s="95"/>
      <c r="DI32" s="95"/>
      <c r="DJ32" s="95"/>
      <c r="DK32" s="95"/>
      <c r="DL32" s="95"/>
      <c r="DM32" s="95"/>
      <c r="DN32" s="95"/>
      <c r="DO32" s="95"/>
      <c r="DP32" s="95"/>
      <c r="DQ32" s="95"/>
      <c r="DR32" s="95"/>
      <c r="DS32" s="95"/>
      <c r="DT32" s="95"/>
      <c r="DU32" s="95"/>
      <c r="DV32" s="95"/>
      <c r="DW32" s="95"/>
      <c r="DX32" s="95"/>
      <c r="DY32" s="95"/>
      <c r="DZ32" s="95"/>
      <c r="EA32" s="95"/>
      <c r="EB32" s="95"/>
      <c r="EC32" s="95"/>
      <c r="ED32" s="95"/>
    </row>
    <row r="33" spans="1:134" s="94" customFormat="1" ht="15" customHeight="1">
      <c r="A33" s="105" t="str">
        <f t="shared" si="1"/>
        <v/>
      </c>
      <c r="B33" s="106">
        <v>13</v>
      </c>
      <c r="C33" s="226"/>
      <c r="D33" s="227"/>
      <c r="E33" s="228"/>
      <c r="F33" s="108"/>
      <c r="G33" s="109"/>
      <c r="H33" s="110"/>
      <c r="I33" s="314"/>
      <c r="J33" s="277">
        <v>45208</v>
      </c>
      <c r="K33" s="278"/>
      <c r="L33" s="146" t="s">
        <v>57</v>
      </c>
      <c r="M33" s="279"/>
      <c r="N33" s="280"/>
      <c r="O33" s="280"/>
      <c r="P33" s="280"/>
      <c r="Q33" s="280"/>
      <c r="R33" s="280"/>
      <c r="S33" s="281"/>
      <c r="T33" s="282"/>
      <c r="U33" s="160" t="str">
        <f t="shared" si="2"/>
        <v/>
      </c>
      <c r="V33" s="164"/>
      <c r="W33" s="98"/>
      <c r="X33" s="98"/>
      <c r="Y33" s="98"/>
      <c r="Z33" s="98"/>
      <c r="AA33" s="98"/>
      <c r="AB33" s="97" t="s">
        <v>61</v>
      </c>
      <c r="AC33" s="98"/>
      <c r="AD33" s="98"/>
      <c r="AE33" s="98"/>
      <c r="AF33" s="98"/>
      <c r="AG33" s="98"/>
      <c r="AH33" s="98"/>
      <c r="AI33" s="98"/>
      <c r="AJ33" s="98"/>
      <c r="AK33" s="98"/>
      <c r="AL33" s="98"/>
      <c r="AM33" s="98"/>
      <c r="AN33" s="98"/>
      <c r="AO33" s="98"/>
      <c r="AP33" s="98"/>
      <c r="AQ33" s="98"/>
      <c r="AR33" s="98"/>
      <c r="DF33" s="95"/>
      <c r="DG33" s="95"/>
      <c r="DH33" s="95"/>
      <c r="DI33" s="95"/>
      <c r="DJ33" s="95"/>
      <c r="DK33" s="95"/>
      <c r="DL33" s="95"/>
      <c r="DM33" s="95"/>
      <c r="DN33" s="95"/>
      <c r="DO33" s="95"/>
      <c r="DP33" s="95"/>
      <c r="DQ33" s="95"/>
      <c r="DR33" s="95"/>
      <c r="DS33" s="95"/>
      <c r="DT33" s="95"/>
      <c r="DU33" s="95"/>
      <c r="DV33" s="95"/>
      <c r="DW33" s="95"/>
      <c r="DX33" s="95"/>
      <c r="DY33" s="95"/>
      <c r="DZ33" s="95"/>
      <c r="EA33" s="95"/>
      <c r="EB33" s="95"/>
      <c r="EC33" s="95"/>
      <c r="ED33" s="95"/>
    </row>
    <row r="34" spans="1:134" s="94" customFormat="1" ht="15" customHeight="1">
      <c r="A34" s="105" t="str">
        <f>IF(M31="","",M31)</f>
        <v/>
      </c>
      <c r="B34" s="106">
        <v>14</v>
      </c>
      <c r="C34" s="226"/>
      <c r="D34" s="227"/>
      <c r="E34" s="228"/>
      <c r="F34" s="108"/>
      <c r="G34" s="109"/>
      <c r="H34" s="110"/>
      <c r="I34" s="315"/>
      <c r="J34" s="330" t="s">
        <v>62</v>
      </c>
      <c r="K34" s="331"/>
      <c r="L34" s="331"/>
      <c r="M34" s="331"/>
      <c r="N34" s="331"/>
      <c r="O34" s="331"/>
      <c r="P34" s="331"/>
      <c r="Q34" s="331"/>
      <c r="R34" s="331"/>
      <c r="S34" s="331"/>
      <c r="T34" s="332"/>
      <c r="U34" s="160" t="str">
        <f>IF($S31="","",$S31)</f>
        <v/>
      </c>
      <c r="V34" s="165"/>
      <c r="AA34" s="98"/>
      <c r="AB34" s="98"/>
      <c r="AC34" s="98"/>
      <c r="AD34" s="98"/>
      <c r="AE34" s="98"/>
      <c r="AF34" s="98"/>
      <c r="AG34" s="98"/>
      <c r="AH34" s="98"/>
      <c r="AI34" s="98"/>
      <c r="AJ34" s="98"/>
      <c r="AK34" s="98"/>
      <c r="AL34" s="98"/>
      <c r="AM34" s="98"/>
      <c r="AN34" s="98"/>
      <c r="AO34" s="98"/>
      <c r="AP34" s="98"/>
      <c r="AQ34" s="98"/>
      <c r="AR34" s="98"/>
      <c r="DF34" s="95"/>
      <c r="DG34" s="95"/>
      <c r="DH34" s="95"/>
      <c r="DI34" s="95"/>
      <c r="DJ34" s="95"/>
      <c r="DK34" s="95"/>
      <c r="DL34" s="95"/>
      <c r="DM34" s="95"/>
      <c r="DN34" s="95"/>
      <c r="DO34" s="95"/>
      <c r="DP34" s="95"/>
      <c r="DQ34" s="95"/>
      <c r="DR34" s="95"/>
      <c r="DS34" s="95"/>
      <c r="DT34" s="95"/>
      <c r="DU34" s="95"/>
      <c r="DV34" s="95"/>
      <c r="DW34" s="95"/>
      <c r="DX34" s="95"/>
      <c r="DY34" s="95"/>
      <c r="DZ34" s="95"/>
      <c r="EA34" s="95"/>
      <c r="EB34" s="95"/>
      <c r="EC34" s="95"/>
      <c r="ED34" s="95"/>
    </row>
    <row r="35" spans="1:134" s="94" customFormat="1" ht="15" customHeight="1">
      <c r="A35" s="105" t="str">
        <f>IF(M32="","",M32)</f>
        <v/>
      </c>
      <c r="B35" s="106">
        <v>15</v>
      </c>
      <c r="C35" s="226"/>
      <c r="D35" s="227"/>
      <c r="E35" s="228"/>
      <c r="F35" s="108"/>
      <c r="G35" s="109"/>
      <c r="H35" s="110"/>
      <c r="I35" s="315"/>
      <c r="J35" s="330"/>
      <c r="K35" s="331"/>
      <c r="L35" s="331"/>
      <c r="M35" s="331"/>
      <c r="N35" s="331"/>
      <c r="O35" s="331"/>
      <c r="P35" s="331"/>
      <c r="Q35" s="331"/>
      <c r="R35" s="331"/>
      <c r="S35" s="331"/>
      <c r="T35" s="332"/>
      <c r="U35" s="160" t="str">
        <f>IF($S32="","",$S32)</f>
        <v/>
      </c>
      <c r="AA35" s="98"/>
      <c r="AB35" s="98"/>
      <c r="AC35" s="98"/>
      <c r="AD35" s="98"/>
      <c r="AE35" s="98"/>
      <c r="AF35" s="98"/>
      <c r="AG35" s="98"/>
      <c r="AH35" s="98"/>
      <c r="AI35" s="98"/>
      <c r="AJ35" s="98"/>
      <c r="AK35" s="98"/>
      <c r="AL35" s="98"/>
      <c r="AM35" s="98"/>
      <c r="AN35" s="98"/>
      <c r="AO35" s="98"/>
      <c r="AP35" s="98"/>
      <c r="AQ35" s="98"/>
      <c r="AR35" s="98"/>
      <c r="DF35" s="95"/>
      <c r="DG35" s="95"/>
      <c r="DH35" s="95"/>
      <c r="DI35" s="95"/>
      <c r="DJ35" s="95"/>
      <c r="DK35" s="95"/>
      <c r="DL35" s="95"/>
      <c r="DM35" s="95"/>
      <c r="DN35" s="95"/>
      <c r="DO35" s="95"/>
      <c r="DP35" s="95"/>
      <c r="DQ35" s="95"/>
      <c r="DR35" s="95"/>
      <c r="DS35" s="95"/>
      <c r="DT35" s="95"/>
      <c r="DU35" s="95"/>
      <c r="DV35" s="95"/>
      <c r="DW35" s="95"/>
      <c r="DX35" s="95"/>
      <c r="DY35" s="95"/>
      <c r="DZ35" s="95"/>
      <c r="EA35" s="95"/>
      <c r="EB35" s="95"/>
      <c r="EC35" s="95"/>
      <c r="ED35" s="95"/>
    </row>
    <row r="36" spans="1:134" s="94" customFormat="1" ht="15" customHeight="1">
      <c r="A36" s="105" t="str">
        <f t="shared" ref="A36:A38" si="3">IF(M36="","",M36)</f>
        <v/>
      </c>
      <c r="B36" s="106">
        <v>16</v>
      </c>
      <c r="C36" s="226"/>
      <c r="D36" s="227"/>
      <c r="E36" s="228"/>
      <c r="F36" s="108"/>
      <c r="G36" s="109"/>
      <c r="H36" s="110"/>
      <c r="I36" s="315"/>
      <c r="J36" s="330"/>
      <c r="K36" s="331"/>
      <c r="L36" s="331"/>
      <c r="M36" s="331"/>
      <c r="N36" s="331"/>
      <c r="O36" s="331"/>
      <c r="P36" s="331"/>
      <c r="Q36" s="331"/>
      <c r="R36" s="331"/>
      <c r="S36" s="331"/>
      <c r="T36" s="332"/>
      <c r="U36" s="160" t="str">
        <f t="shared" ref="U36:U38" si="4">IF($S36="","",$S36)</f>
        <v/>
      </c>
      <c r="AA36" s="98"/>
      <c r="AB36" s="98"/>
      <c r="AC36" s="98"/>
      <c r="AD36" s="98"/>
      <c r="AE36" s="98"/>
      <c r="AF36" s="98"/>
      <c r="AG36" s="98"/>
      <c r="AH36" s="98"/>
      <c r="AI36" s="98"/>
      <c r="AJ36" s="98"/>
      <c r="AK36" s="98"/>
      <c r="AL36" s="98"/>
      <c r="AM36" s="98"/>
      <c r="AN36" s="98"/>
      <c r="AO36" s="98"/>
      <c r="AP36" s="98"/>
      <c r="AQ36" s="98"/>
      <c r="AR36" s="98"/>
      <c r="DF36" s="95"/>
      <c r="DG36" s="95"/>
      <c r="DH36" s="95"/>
      <c r="DI36" s="95"/>
      <c r="DJ36" s="95"/>
      <c r="DK36" s="95"/>
      <c r="DL36" s="95"/>
      <c r="DM36" s="95"/>
      <c r="DN36" s="95"/>
      <c r="DO36" s="95"/>
      <c r="DP36" s="95"/>
      <c r="DQ36" s="95"/>
      <c r="DR36" s="95"/>
      <c r="DS36" s="95"/>
      <c r="DT36" s="95"/>
      <c r="DU36" s="95"/>
      <c r="DV36" s="95"/>
      <c r="DW36" s="95"/>
      <c r="DX36" s="95"/>
      <c r="DY36" s="95"/>
      <c r="DZ36" s="95"/>
      <c r="EA36" s="95"/>
      <c r="EB36" s="95"/>
      <c r="EC36" s="95"/>
      <c r="ED36" s="95"/>
    </row>
    <row r="37" spans="1:134" s="94" customFormat="1" ht="15" customHeight="1">
      <c r="A37" s="105" t="str">
        <f t="shared" si="3"/>
        <v/>
      </c>
      <c r="B37" s="106">
        <v>17</v>
      </c>
      <c r="C37" s="226"/>
      <c r="D37" s="227"/>
      <c r="E37" s="228"/>
      <c r="F37" s="108"/>
      <c r="G37" s="109"/>
      <c r="H37" s="110"/>
      <c r="I37" s="314"/>
      <c r="J37" s="147"/>
      <c r="K37" s="148"/>
      <c r="L37" s="148"/>
      <c r="M37" s="148"/>
      <c r="N37" s="148"/>
      <c r="O37" s="148"/>
      <c r="P37" s="148"/>
      <c r="Q37" s="148"/>
      <c r="R37" s="148"/>
      <c r="S37" s="148"/>
      <c r="T37" s="166"/>
      <c r="U37" s="160" t="str">
        <f t="shared" si="4"/>
        <v/>
      </c>
      <c r="Z37" s="98"/>
      <c r="AA37" s="98"/>
      <c r="AB37" s="182" t="s">
        <v>63</v>
      </c>
      <c r="AC37" s="98"/>
      <c r="AD37" s="98"/>
      <c r="AE37" s="98"/>
      <c r="AF37" s="98"/>
      <c r="AG37" s="98"/>
      <c r="AH37" s="98"/>
      <c r="AI37" s="98"/>
      <c r="AJ37" s="98"/>
      <c r="AK37" s="98"/>
      <c r="AL37" s="98"/>
      <c r="AM37" s="98"/>
      <c r="AN37" s="98"/>
      <c r="AO37" s="98"/>
      <c r="AP37" s="98"/>
      <c r="AQ37" s="98"/>
      <c r="AR37" s="98"/>
      <c r="DF37" s="95"/>
      <c r="DG37" s="95"/>
      <c r="DH37" s="95"/>
      <c r="DI37" s="95"/>
      <c r="DJ37" s="95"/>
      <c r="DK37" s="95"/>
      <c r="DL37" s="95"/>
      <c r="DM37" s="95"/>
      <c r="DN37" s="95"/>
      <c r="DO37" s="95"/>
      <c r="DP37" s="95"/>
      <c r="DQ37" s="95"/>
      <c r="DR37" s="95"/>
      <c r="DS37" s="95"/>
      <c r="DT37" s="95"/>
      <c r="DU37" s="95"/>
      <c r="DV37" s="95"/>
      <c r="DW37" s="95"/>
      <c r="DX37" s="95"/>
      <c r="DY37" s="95"/>
      <c r="DZ37" s="95"/>
      <c r="EA37" s="95"/>
      <c r="EB37" s="95"/>
      <c r="EC37" s="95"/>
      <c r="ED37" s="95"/>
    </row>
    <row r="38" spans="1:134" s="94" customFormat="1" ht="15" customHeight="1">
      <c r="A38" s="105" t="str">
        <f t="shared" si="3"/>
        <v/>
      </c>
      <c r="B38" s="111">
        <v>18</v>
      </c>
      <c r="C38" s="283"/>
      <c r="D38" s="284"/>
      <c r="E38" s="285"/>
      <c r="F38" s="112"/>
      <c r="G38" s="113"/>
      <c r="H38" s="110"/>
      <c r="I38" s="314"/>
      <c r="J38" s="149"/>
      <c r="K38" s="150"/>
      <c r="L38" s="150"/>
      <c r="M38" s="150"/>
      <c r="N38" s="150"/>
      <c r="O38" s="150"/>
      <c r="P38" s="150"/>
      <c r="Q38" s="150"/>
      <c r="R38" s="150"/>
      <c r="S38" s="150"/>
      <c r="T38" s="167"/>
      <c r="U38" s="160" t="str">
        <f t="shared" si="4"/>
        <v/>
      </c>
      <c r="Z38" s="98"/>
      <c r="AA38" s="98"/>
      <c r="AB38" s="182" t="s">
        <v>64</v>
      </c>
      <c r="AC38" s="98"/>
      <c r="AD38" s="98"/>
      <c r="AE38" s="98"/>
      <c r="AF38" s="98"/>
      <c r="AG38" s="98"/>
      <c r="AH38" s="98"/>
      <c r="AI38" s="98"/>
      <c r="AJ38" s="98"/>
      <c r="AK38" s="98"/>
      <c r="AL38" s="98"/>
      <c r="AM38" s="98"/>
      <c r="AN38" s="98"/>
      <c r="AO38" s="98"/>
      <c r="AP38" s="98"/>
      <c r="AQ38" s="98"/>
      <c r="AR38" s="98"/>
      <c r="DF38" s="95"/>
      <c r="DG38" s="95"/>
      <c r="DH38" s="95"/>
      <c r="DI38" s="95"/>
      <c r="DJ38" s="95"/>
      <c r="DK38" s="95"/>
      <c r="DL38" s="95"/>
      <c r="DM38" s="95"/>
      <c r="DN38" s="95"/>
      <c r="DO38" s="95"/>
      <c r="DP38" s="95"/>
      <c r="DQ38" s="95"/>
      <c r="DR38" s="95"/>
      <c r="DS38" s="95"/>
      <c r="DT38" s="95"/>
      <c r="DU38" s="95"/>
      <c r="DV38" s="95"/>
      <c r="DW38" s="95"/>
      <c r="DX38" s="95"/>
      <c r="DY38" s="95"/>
      <c r="DZ38" s="95"/>
      <c r="EA38" s="95"/>
      <c r="EB38" s="95"/>
      <c r="EC38" s="95"/>
      <c r="ED38" s="95"/>
    </row>
    <row r="39" spans="1:134" s="94" customFormat="1" ht="15" customHeight="1">
      <c r="A39" s="102"/>
      <c r="B39" s="286" t="s">
        <v>65</v>
      </c>
      <c r="C39" s="287"/>
      <c r="D39" s="287"/>
      <c r="E39" s="287"/>
      <c r="F39" s="288"/>
      <c r="G39" s="289">
        <f>COUNTA(F24:F38)</f>
        <v>0</v>
      </c>
      <c r="H39" s="289"/>
      <c r="I39" s="151"/>
      <c r="J39" s="290"/>
      <c r="K39" s="290"/>
      <c r="L39" s="290"/>
      <c r="M39" s="290"/>
      <c r="N39" s="290"/>
      <c r="O39" s="290"/>
      <c r="P39" s="290"/>
      <c r="Q39" s="290"/>
      <c r="R39" s="290"/>
      <c r="S39" s="290"/>
      <c r="T39" s="290"/>
      <c r="U39" s="168"/>
      <c r="Z39" s="98"/>
      <c r="AA39" s="98"/>
      <c r="AB39" s="182" t="s">
        <v>66</v>
      </c>
      <c r="AC39" s="98"/>
      <c r="AD39" s="98"/>
      <c r="AE39" s="98"/>
      <c r="AF39" s="98"/>
      <c r="AG39" s="98"/>
      <c r="AH39" s="98"/>
      <c r="AI39" s="98"/>
      <c r="AJ39" s="98"/>
      <c r="AK39" s="98"/>
      <c r="AL39" s="98"/>
      <c r="AM39" s="98"/>
      <c r="AN39" s="98"/>
      <c r="AO39" s="98"/>
      <c r="AP39" s="98"/>
      <c r="AQ39" s="98"/>
      <c r="AR39" s="98"/>
      <c r="DF39" s="95"/>
      <c r="DG39" s="95"/>
      <c r="DH39" s="95"/>
      <c r="DI39" s="95"/>
      <c r="DJ39" s="95"/>
      <c r="DK39" s="95"/>
      <c r="DL39" s="95"/>
      <c r="DM39" s="95"/>
      <c r="DN39" s="95"/>
      <c r="DO39" s="95"/>
      <c r="DP39" s="95"/>
      <c r="DQ39" s="95"/>
      <c r="DR39" s="95"/>
      <c r="DS39" s="95"/>
      <c r="DT39" s="95"/>
      <c r="DU39" s="95"/>
      <c r="DV39" s="95"/>
      <c r="DW39" s="95"/>
      <c r="DX39" s="95"/>
      <c r="DY39" s="95"/>
      <c r="DZ39" s="95"/>
      <c r="EA39" s="95"/>
      <c r="EB39" s="95"/>
      <c r="EC39" s="95"/>
      <c r="ED39" s="95"/>
    </row>
    <row r="40" spans="1:134" s="94" customFormat="1" ht="15" customHeight="1">
      <c r="A40" s="114"/>
      <c r="B40" s="96"/>
      <c r="C40" s="96"/>
      <c r="D40" s="96"/>
      <c r="E40" s="96"/>
      <c r="F40" s="96"/>
      <c r="G40" s="96"/>
      <c r="H40" s="96"/>
      <c r="I40" s="96"/>
      <c r="U40" s="158"/>
      <c r="Z40" s="98"/>
      <c r="AA40" s="98"/>
      <c r="AB40" s="182" t="s">
        <v>67</v>
      </c>
      <c r="AC40" s="98"/>
      <c r="AD40" s="98"/>
      <c r="AE40" s="98"/>
      <c r="AF40" s="98"/>
      <c r="AG40" s="98"/>
      <c r="AH40" s="98"/>
      <c r="AI40" s="98"/>
      <c r="AJ40" s="98"/>
      <c r="AK40" s="98"/>
      <c r="AL40" s="98"/>
      <c r="AM40" s="98"/>
      <c r="AN40" s="98"/>
      <c r="AO40" s="98"/>
      <c r="AP40" s="98"/>
      <c r="AQ40" s="98"/>
      <c r="AR40" s="98"/>
      <c r="CX40" s="95"/>
      <c r="CY40" s="95"/>
      <c r="CZ40" s="95"/>
      <c r="DA40" s="95"/>
      <c r="DB40" s="95"/>
      <c r="DC40" s="95"/>
      <c r="DD40" s="95"/>
      <c r="DE40" s="95"/>
      <c r="DF40" s="95"/>
      <c r="DG40" s="95"/>
      <c r="DH40" s="95"/>
      <c r="DI40" s="95"/>
      <c r="DJ40" s="95"/>
      <c r="DK40" s="95"/>
      <c r="DL40" s="95"/>
      <c r="DM40" s="95"/>
      <c r="DN40" s="95"/>
      <c r="DO40" s="95"/>
      <c r="DP40" s="95"/>
      <c r="DQ40" s="95"/>
      <c r="DR40" s="95"/>
      <c r="DS40" s="95"/>
      <c r="DT40" s="95"/>
      <c r="DU40" s="95"/>
      <c r="DV40" s="95"/>
      <c r="DW40" s="95"/>
      <c r="DX40" s="95"/>
      <c r="DY40" s="95"/>
      <c r="DZ40" s="95"/>
      <c r="EA40" s="95"/>
      <c r="EB40" s="95"/>
      <c r="EC40" s="95"/>
      <c r="ED40" s="95"/>
    </row>
    <row r="41" spans="1:134" s="94" customFormat="1" ht="15" customHeight="1">
      <c r="A41" s="101"/>
      <c r="B41" s="271" t="s">
        <v>68</v>
      </c>
      <c r="C41" s="271"/>
      <c r="D41" s="271"/>
      <c r="E41" s="271"/>
      <c r="F41" s="271" t="s">
        <v>69</v>
      </c>
      <c r="G41" s="271"/>
      <c r="H41" s="271"/>
      <c r="I41" s="271"/>
      <c r="J41" s="291" t="s">
        <v>70</v>
      </c>
      <c r="K41" s="292"/>
      <c r="L41" s="292"/>
      <c r="M41" s="293"/>
      <c r="N41" s="291" t="s">
        <v>71</v>
      </c>
      <c r="O41" s="292"/>
      <c r="P41" s="293"/>
      <c r="Q41" s="291" t="s">
        <v>72</v>
      </c>
      <c r="R41" s="292"/>
      <c r="S41" s="292"/>
      <c r="T41" s="293"/>
      <c r="U41" s="158"/>
      <c r="Z41" s="98"/>
      <c r="AA41" s="98"/>
      <c r="AB41" s="182" t="s">
        <v>73</v>
      </c>
      <c r="AC41" s="98"/>
      <c r="AD41" s="98"/>
      <c r="AE41" s="98"/>
      <c r="AF41" s="98"/>
      <c r="AG41" s="98"/>
      <c r="AH41" s="98"/>
      <c r="AI41" s="98"/>
      <c r="AJ41" s="98"/>
      <c r="AK41" s="98"/>
      <c r="AL41" s="98"/>
      <c r="AM41" s="98"/>
      <c r="AN41" s="98"/>
      <c r="AO41" s="98"/>
      <c r="AP41" s="98"/>
      <c r="AQ41" s="98"/>
      <c r="AR41" s="98"/>
      <c r="CX41" s="95"/>
      <c r="CY41" s="95"/>
      <c r="CZ41" s="95"/>
      <c r="DA41" s="95"/>
      <c r="DB41" s="95"/>
      <c r="DC41" s="95"/>
      <c r="DD41" s="95"/>
      <c r="DE41" s="95"/>
      <c r="DF41" s="95"/>
      <c r="DG41" s="95"/>
      <c r="DH41" s="95"/>
      <c r="DI41" s="95"/>
      <c r="DJ41" s="95"/>
      <c r="DK41" s="95"/>
      <c r="DL41" s="95"/>
      <c r="DM41" s="95"/>
      <c r="DN41" s="95"/>
      <c r="DO41" s="95"/>
      <c r="DP41" s="95"/>
      <c r="DQ41" s="95"/>
      <c r="DR41" s="95"/>
      <c r="DS41" s="95"/>
      <c r="DT41" s="95"/>
      <c r="DU41" s="95"/>
      <c r="DV41" s="95"/>
      <c r="DW41" s="95"/>
      <c r="DX41" s="95"/>
      <c r="DY41" s="95"/>
      <c r="DZ41" s="95"/>
      <c r="EA41" s="95"/>
      <c r="EB41" s="95"/>
      <c r="EC41" s="95"/>
      <c r="ED41" s="95"/>
    </row>
    <row r="42" spans="1:134" s="94" customFormat="1" ht="15" customHeight="1">
      <c r="A42" s="101"/>
      <c r="B42" s="294"/>
      <c r="C42" s="294"/>
      <c r="D42" s="294"/>
      <c r="E42" s="294"/>
      <c r="F42" s="295">
        <f>(B42*400)</f>
        <v>0</v>
      </c>
      <c r="G42" s="295"/>
      <c r="H42" s="295"/>
      <c r="I42" s="295"/>
      <c r="J42" s="291">
        <f>E20</f>
        <v>0</v>
      </c>
      <c r="K42" s="292"/>
      <c r="L42" s="292"/>
      <c r="M42" s="293"/>
      <c r="N42" s="296" t="e">
        <f>VLOOKUP(J42,AB22:AD24,3)</f>
        <v>#N/A</v>
      </c>
      <c r="O42" s="297"/>
      <c r="P42" s="298"/>
      <c r="Q42" s="299" t="e">
        <f>F42+N42</f>
        <v>#N/A</v>
      </c>
      <c r="R42" s="292"/>
      <c r="S42" s="292"/>
      <c r="T42" s="293"/>
      <c r="U42" s="158"/>
      <c r="X42" s="169"/>
      <c r="Z42" s="98"/>
      <c r="AA42" s="98"/>
      <c r="AB42" s="182" t="s">
        <v>74</v>
      </c>
      <c r="AC42" s="98"/>
      <c r="AD42" s="98"/>
      <c r="AE42" s="98"/>
      <c r="AF42" s="98"/>
      <c r="AG42" s="98"/>
      <c r="AH42" s="98"/>
      <c r="AI42" s="98"/>
      <c r="AJ42" s="98"/>
      <c r="AK42" s="98"/>
      <c r="AL42" s="98"/>
      <c r="AM42" s="98"/>
      <c r="AN42" s="98"/>
      <c r="AO42" s="98"/>
      <c r="AP42" s="98"/>
      <c r="AQ42" s="98"/>
      <c r="AR42" s="98"/>
      <c r="CX42" s="95"/>
      <c r="CY42" s="95"/>
      <c r="CZ42" s="95"/>
      <c r="DA42" s="95"/>
      <c r="DB42" s="95"/>
      <c r="DC42" s="95"/>
      <c r="DD42" s="95"/>
      <c r="DE42" s="95"/>
      <c r="DF42" s="95"/>
      <c r="DG42" s="95"/>
      <c r="DH42" s="95"/>
      <c r="DI42" s="95"/>
      <c r="DJ42" s="95"/>
      <c r="DK42" s="95"/>
      <c r="DL42" s="95"/>
      <c r="DM42" s="95"/>
      <c r="DN42" s="95"/>
      <c r="DO42" s="95"/>
      <c r="DP42" s="95"/>
      <c r="DQ42" s="95"/>
      <c r="DR42" s="95"/>
      <c r="DS42" s="95"/>
      <c r="DT42" s="95"/>
      <c r="DU42" s="95"/>
      <c r="DV42" s="95"/>
      <c r="DW42" s="95"/>
      <c r="DX42" s="95"/>
      <c r="DY42" s="95"/>
      <c r="DZ42" s="95"/>
      <c r="EA42" s="95"/>
      <c r="EB42" s="95"/>
      <c r="EC42" s="95"/>
      <c r="ED42" s="95"/>
    </row>
    <row r="43" spans="1:134" s="94" customFormat="1" ht="15" customHeight="1">
      <c r="A43" s="101"/>
      <c r="B43" s="322" t="s">
        <v>75</v>
      </c>
      <c r="C43" s="322"/>
      <c r="D43" s="300" t="s">
        <v>76</v>
      </c>
      <c r="E43" s="300"/>
      <c r="F43" s="300"/>
      <c r="G43" s="301" t="s">
        <v>77</v>
      </c>
      <c r="H43" s="301"/>
      <c r="I43" s="152" t="s">
        <v>78</v>
      </c>
      <c r="J43" s="302"/>
      <c r="K43" s="302"/>
      <c r="L43" s="302"/>
      <c r="M43" s="302"/>
      <c r="N43" s="302"/>
      <c r="O43" s="302"/>
      <c r="P43" s="302"/>
      <c r="Q43" s="303"/>
      <c r="R43" s="304" t="s">
        <v>79</v>
      </c>
      <c r="S43" s="304"/>
      <c r="T43" s="304"/>
      <c r="U43" s="158"/>
      <c r="Z43" s="98"/>
      <c r="AA43" s="98"/>
      <c r="AB43" s="183" t="s">
        <v>80</v>
      </c>
      <c r="AC43" s="98"/>
      <c r="AD43" s="98"/>
      <c r="AE43" s="98"/>
      <c r="AF43" s="98"/>
      <c r="AG43" s="98"/>
      <c r="AH43" s="98"/>
      <c r="AI43" s="98"/>
      <c r="AJ43" s="98"/>
      <c r="AK43" s="98"/>
      <c r="AL43" s="98"/>
      <c r="AM43" s="98"/>
      <c r="AN43" s="98"/>
      <c r="AO43" s="98"/>
      <c r="AP43" s="98"/>
      <c r="AQ43" s="98"/>
      <c r="AR43" s="98"/>
      <c r="CX43" s="95"/>
      <c r="CY43" s="95"/>
      <c r="CZ43" s="95"/>
      <c r="DA43" s="95"/>
      <c r="DB43" s="95"/>
      <c r="DC43" s="95"/>
      <c r="DD43" s="95"/>
      <c r="DE43" s="95"/>
      <c r="DF43" s="95"/>
      <c r="DG43" s="95"/>
      <c r="DH43" s="95"/>
      <c r="DI43" s="95"/>
      <c r="DJ43" s="95"/>
      <c r="DK43" s="95"/>
      <c r="DL43" s="95"/>
      <c r="DM43" s="95"/>
      <c r="DN43" s="95"/>
      <c r="DO43" s="95"/>
      <c r="DP43" s="95"/>
      <c r="DQ43" s="95"/>
      <c r="DR43" s="95"/>
      <c r="DS43" s="95"/>
      <c r="DT43" s="95"/>
      <c r="DU43" s="95"/>
      <c r="DV43" s="95"/>
      <c r="DW43" s="95"/>
      <c r="DX43" s="95"/>
      <c r="DY43" s="95"/>
      <c r="DZ43" s="95"/>
      <c r="EA43" s="95"/>
      <c r="EB43" s="95"/>
      <c r="EC43" s="95"/>
      <c r="ED43" s="95"/>
    </row>
    <row r="44" spans="1:134" s="94" customFormat="1" ht="15" customHeight="1">
      <c r="A44" s="101"/>
      <c r="B44" s="322"/>
      <c r="C44" s="322"/>
      <c r="D44" s="305"/>
      <c r="E44" s="305"/>
      <c r="F44" s="305"/>
      <c r="G44" s="306"/>
      <c r="H44" s="306"/>
      <c r="I44" s="307"/>
      <c r="J44" s="308"/>
      <c r="K44" s="308"/>
      <c r="L44" s="308"/>
      <c r="M44" s="308"/>
      <c r="N44" s="308"/>
      <c r="O44" s="308"/>
      <c r="P44" s="308"/>
      <c r="Q44" s="309"/>
      <c r="R44" s="310"/>
      <c r="S44" s="310"/>
      <c r="T44" s="310"/>
      <c r="U44" s="158"/>
      <c r="Z44" s="98"/>
      <c r="AF44" s="98"/>
      <c r="AG44" s="98"/>
      <c r="AH44" s="98"/>
      <c r="AI44" s="98"/>
      <c r="AJ44" s="98"/>
      <c r="AK44" s="98"/>
      <c r="AL44" s="98"/>
      <c r="AM44" s="98"/>
      <c r="AN44" s="98"/>
      <c r="AO44" s="98"/>
      <c r="AP44" s="98"/>
      <c r="AQ44" s="98"/>
      <c r="AR44" s="98"/>
      <c r="CX44" s="95"/>
      <c r="CY44" s="95"/>
      <c r="CZ44" s="95"/>
      <c r="DA44" s="95"/>
      <c r="DB44" s="95"/>
      <c r="DC44" s="95"/>
      <c r="DD44" s="95"/>
      <c r="DE44" s="95"/>
      <c r="DF44" s="95"/>
      <c r="DG44" s="95"/>
      <c r="DH44" s="95"/>
      <c r="DI44" s="95"/>
      <c r="DJ44" s="95"/>
      <c r="DK44" s="95"/>
      <c r="DL44" s="95"/>
      <c r="DM44" s="95"/>
      <c r="DN44" s="95"/>
      <c r="DO44" s="95"/>
      <c r="DP44" s="95"/>
      <c r="DQ44" s="95"/>
      <c r="DR44" s="95"/>
      <c r="DS44" s="95"/>
      <c r="DT44" s="95"/>
      <c r="DU44" s="95"/>
      <c r="DV44" s="95"/>
      <c r="DW44" s="95"/>
      <c r="DX44" s="95"/>
      <c r="DY44" s="95"/>
      <c r="DZ44" s="95"/>
      <c r="EA44" s="95"/>
      <c r="EB44" s="95"/>
      <c r="EC44" s="95"/>
      <c r="ED44" s="95"/>
    </row>
    <row r="45" spans="1:134" s="94" customFormat="1" ht="15" customHeight="1">
      <c r="A45" s="101"/>
      <c r="B45" s="115" t="s">
        <v>81</v>
      </c>
      <c r="C45" s="116"/>
      <c r="D45" s="117"/>
      <c r="E45" s="117"/>
      <c r="F45" s="117"/>
      <c r="G45" s="118"/>
      <c r="H45" s="119"/>
      <c r="I45" s="153"/>
      <c r="J45" s="153"/>
      <c r="K45" s="153"/>
      <c r="L45" s="153"/>
      <c r="M45" s="153"/>
      <c r="N45" s="153"/>
      <c r="O45" s="153"/>
      <c r="P45" s="153"/>
      <c r="Q45" s="153"/>
      <c r="R45" s="170"/>
      <c r="S45" s="170"/>
      <c r="T45" s="170"/>
      <c r="U45" s="158"/>
      <c r="Z45" s="98"/>
      <c r="AA45" s="98"/>
      <c r="AB45" s="184"/>
      <c r="AC45" s="98"/>
      <c r="AD45" s="98"/>
      <c r="AE45" s="98"/>
      <c r="AF45" s="98"/>
      <c r="AG45" s="98"/>
      <c r="AH45" s="98"/>
      <c r="AI45" s="98"/>
      <c r="AJ45" s="98"/>
      <c r="AK45" s="98"/>
      <c r="AL45" s="98"/>
      <c r="AM45" s="98"/>
      <c r="AN45" s="98"/>
      <c r="AO45" s="98"/>
      <c r="AP45" s="98"/>
      <c r="AQ45" s="98"/>
      <c r="AR45" s="98"/>
      <c r="CX45" s="95"/>
      <c r="CY45" s="95"/>
      <c r="CZ45" s="95"/>
      <c r="DA45" s="95"/>
      <c r="DB45" s="95"/>
      <c r="DC45" s="95"/>
      <c r="DD45" s="95"/>
      <c r="DE45" s="95"/>
      <c r="DF45" s="95"/>
      <c r="DG45" s="95"/>
      <c r="DH45" s="95"/>
      <c r="DI45" s="95"/>
      <c r="DJ45" s="95"/>
      <c r="DK45" s="95"/>
      <c r="DL45" s="95"/>
      <c r="DM45" s="95"/>
      <c r="DN45" s="95"/>
      <c r="DO45" s="95"/>
      <c r="DP45" s="95"/>
      <c r="DQ45" s="95"/>
      <c r="DR45" s="95"/>
      <c r="DS45" s="95"/>
      <c r="DT45" s="95"/>
      <c r="DU45" s="95"/>
      <c r="DV45" s="95"/>
      <c r="DW45" s="95"/>
      <c r="DX45" s="95"/>
      <c r="DY45" s="95"/>
      <c r="DZ45" s="95"/>
      <c r="EA45" s="95"/>
      <c r="EB45" s="95"/>
      <c r="EC45" s="95"/>
      <c r="ED45" s="95"/>
    </row>
    <row r="46" spans="1:134" s="94" customFormat="1" ht="15" customHeight="1">
      <c r="A46" s="101"/>
      <c r="B46" s="120" t="s">
        <v>82</v>
      </c>
      <c r="C46" s="120"/>
      <c r="D46" s="121"/>
      <c r="E46" s="121"/>
      <c r="F46" s="121"/>
      <c r="G46" s="122"/>
      <c r="H46" s="123"/>
      <c r="I46" s="154"/>
      <c r="J46" s="154"/>
      <c r="K46" s="154"/>
      <c r="L46" s="154"/>
      <c r="M46" s="154"/>
      <c r="N46" s="154"/>
      <c r="O46" s="154"/>
      <c r="P46" s="154"/>
      <c r="Q46" s="154"/>
      <c r="R46" s="171"/>
      <c r="S46" s="171"/>
      <c r="T46" s="171"/>
      <c r="U46" s="158"/>
      <c r="Z46" s="98"/>
      <c r="AF46" s="98"/>
      <c r="AG46" s="98"/>
      <c r="AH46" s="98"/>
      <c r="AI46" s="98"/>
      <c r="AJ46" s="98"/>
      <c r="AK46" s="98"/>
      <c r="AL46" s="98"/>
      <c r="AM46" s="98"/>
      <c r="AN46" s="98"/>
      <c r="AO46" s="98"/>
      <c r="AP46" s="98"/>
      <c r="AQ46" s="98"/>
      <c r="AR46" s="98"/>
      <c r="CX46" s="95"/>
      <c r="CY46" s="95"/>
      <c r="CZ46" s="95"/>
      <c r="DA46" s="95"/>
      <c r="DB46" s="95"/>
      <c r="DC46" s="95"/>
      <c r="DD46" s="95"/>
      <c r="DE46" s="95"/>
      <c r="DF46" s="95"/>
      <c r="DG46" s="95"/>
      <c r="DH46" s="95"/>
      <c r="DI46" s="95"/>
      <c r="DJ46" s="95"/>
      <c r="DK46" s="95"/>
      <c r="DL46" s="95"/>
      <c r="DM46" s="95"/>
      <c r="DN46" s="95"/>
      <c r="DO46" s="95"/>
      <c r="DP46" s="95"/>
      <c r="DQ46" s="95"/>
      <c r="DR46" s="95"/>
      <c r="DS46" s="95"/>
      <c r="DT46" s="95"/>
      <c r="DU46" s="95"/>
      <c r="DV46" s="95"/>
      <c r="DW46" s="95"/>
      <c r="DX46" s="95"/>
      <c r="DY46" s="95"/>
      <c r="DZ46" s="95"/>
      <c r="EA46" s="95"/>
      <c r="EB46" s="95"/>
      <c r="EC46" s="95"/>
      <c r="ED46" s="95"/>
    </row>
    <row r="47" spans="1:134" s="94" customFormat="1" ht="15" customHeight="1">
      <c r="A47" s="101"/>
      <c r="B47" s="120" t="s">
        <v>83</v>
      </c>
      <c r="C47" s="124"/>
      <c r="D47" s="125"/>
      <c r="E47" s="125"/>
      <c r="F47" s="125"/>
      <c r="G47" s="125"/>
      <c r="H47" s="126"/>
      <c r="I47" s="126"/>
      <c r="J47" s="126"/>
      <c r="K47" s="126"/>
      <c r="L47" s="126"/>
      <c r="M47" s="126"/>
      <c r="N47" s="126"/>
      <c r="O47" s="126"/>
      <c r="P47" s="126"/>
      <c r="Q47" s="126"/>
      <c r="R47" s="172"/>
      <c r="S47" s="172"/>
      <c r="T47" s="172"/>
      <c r="U47" s="158"/>
      <c r="Z47" s="98"/>
      <c r="AF47" s="98"/>
      <c r="AG47" s="98"/>
      <c r="AH47" s="98"/>
      <c r="AI47" s="98"/>
      <c r="AJ47" s="98"/>
      <c r="AK47" s="98"/>
      <c r="AL47" s="98"/>
      <c r="AM47" s="98"/>
      <c r="AN47" s="98"/>
      <c r="AO47" s="98"/>
      <c r="AP47" s="98"/>
      <c r="AQ47" s="98"/>
      <c r="AR47" s="98"/>
      <c r="CX47" s="95"/>
      <c r="CY47" s="95"/>
      <c r="CZ47" s="95"/>
      <c r="DA47" s="95"/>
      <c r="DB47" s="95"/>
      <c r="DC47" s="95"/>
      <c r="DD47" s="95"/>
      <c r="DE47" s="95"/>
      <c r="DF47" s="95"/>
      <c r="DG47" s="95"/>
      <c r="DH47" s="95"/>
      <c r="DI47" s="95"/>
      <c r="DJ47" s="95"/>
      <c r="DK47" s="95"/>
      <c r="DL47" s="95"/>
      <c r="DM47" s="95"/>
      <c r="DN47" s="95"/>
      <c r="DO47" s="95"/>
      <c r="DP47" s="95"/>
      <c r="DQ47" s="95"/>
      <c r="DR47" s="95"/>
      <c r="DS47" s="95"/>
      <c r="DT47" s="95"/>
      <c r="DU47" s="95"/>
      <c r="DV47" s="95"/>
      <c r="DW47" s="95"/>
      <c r="DX47" s="95"/>
      <c r="DY47" s="95"/>
      <c r="DZ47" s="95"/>
      <c r="EA47" s="95"/>
      <c r="EB47" s="95"/>
      <c r="EC47" s="95"/>
      <c r="ED47" s="95"/>
    </row>
    <row r="48" spans="1:134" s="94" customFormat="1" ht="15" customHeight="1">
      <c r="A48" s="127"/>
      <c r="B48" s="128" t="s">
        <v>84</v>
      </c>
      <c r="C48" s="129"/>
      <c r="D48" s="129"/>
      <c r="E48" s="129"/>
      <c r="F48" s="129"/>
      <c r="G48" s="129"/>
      <c r="H48" s="130"/>
      <c r="I48" s="130"/>
      <c r="J48" s="130"/>
      <c r="K48" s="130"/>
      <c r="L48" s="130"/>
      <c r="M48" s="130"/>
      <c r="N48" s="130"/>
      <c r="O48" s="130"/>
      <c r="P48" s="130"/>
      <c r="Q48" s="130"/>
      <c r="R48" s="133"/>
      <c r="S48" s="133"/>
      <c r="T48" s="133"/>
      <c r="U48" s="173"/>
      <c r="Z48" s="98">
        <v>48</v>
      </c>
      <c r="AA48" s="98">
        <v>1</v>
      </c>
      <c r="AB48" s="185" t="s">
        <v>85</v>
      </c>
      <c r="AC48" s="98"/>
      <c r="AD48" s="98"/>
      <c r="AE48" s="98"/>
      <c r="AF48" s="98">
        <v>1</v>
      </c>
      <c r="AG48" s="97" t="s">
        <v>86</v>
      </c>
      <c r="AH48" s="97"/>
      <c r="AI48" s="97"/>
      <c r="AJ48" s="97"/>
      <c r="AK48" s="98"/>
      <c r="AL48" s="98"/>
      <c r="AM48" s="98"/>
      <c r="AN48" s="98"/>
      <c r="AO48" s="98"/>
      <c r="AP48" s="98"/>
      <c r="AQ48" s="98"/>
      <c r="AR48" s="98"/>
      <c r="CX48" s="95"/>
      <c r="CY48" s="95"/>
      <c r="CZ48" s="95"/>
      <c r="DA48" s="95"/>
      <c r="DB48" s="95"/>
      <c r="DC48" s="95"/>
      <c r="DD48" s="95"/>
      <c r="DE48" s="95"/>
      <c r="DF48" s="95"/>
      <c r="DG48" s="95"/>
      <c r="DH48" s="95"/>
      <c r="DI48" s="95"/>
      <c r="DJ48" s="95"/>
      <c r="DK48" s="95"/>
      <c r="DL48" s="95"/>
      <c r="DM48" s="95"/>
      <c r="DN48" s="95"/>
      <c r="DO48" s="95"/>
      <c r="DP48" s="95"/>
      <c r="DQ48" s="95"/>
      <c r="DR48" s="95"/>
      <c r="DS48" s="95"/>
      <c r="DT48" s="95"/>
      <c r="DU48" s="95"/>
      <c r="DV48" s="95"/>
      <c r="DW48" s="95"/>
      <c r="DX48" s="95"/>
      <c r="DY48" s="95"/>
      <c r="DZ48" s="95"/>
      <c r="EA48" s="95"/>
      <c r="EB48" s="95"/>
      <c r="EC48" s="95"/>
      <c r="ED48" s="95"/>
    </row>
    <row r="49" spans="1:134" s="94" customFormat="1" ht="15" customHeight="1">
      <c r="A49" s="127"/>
      <c r="B49" s="128" t="s">
        <v>87</v>
      </c>
      <c r="C49" s="129"/>
      <c r="D49" s="129"/>
      <c r="E49" s="129"/>
      <c r="F49" s="129"/>
      <c r="G49" s="129"/>
      <c r="H49" s="130"/>
      <c r="I49" s="130" t="s">
        <v>88</v>
      </c>
      <c r="J49" s="130"/>
      <c r="K49" s="130"/>
      <c r="L49" s="130"/>
      <c r="M49" s="130"/>
      <c r="N49" s="130"/>
      <c r="O49" s="130"/>
      <c r="P49" s="130"/>
      <c r="Q49" s="130"/>
      <c r="R49" s="133"/>
      <c r="S49" s="133"/>
      <c r="T49" s="133"/>
      <c r="U49" s="173"/>
      <c r="Z49" s="98">
        <v>49</v>
      </c>
      <c r="AA49" s="98">
        <v>2</v>
      </c>
      <c r="AB49" s="184" t="s">
        <v>89</v>
      </c>
      <c r="AC49" s="98"/>
      <c r="AD49" s="98"/>
      <c r="AE49" s="98"/>
      <c r="AF49" s="98">
        <v>2</v>
      </c>
      <c r="AG49" s="97" t="s">
        <v>90</v>
      </c>
      <c r="AH49" s="97"/>
      <c r="AI49" s="97"/>
      <c r="AJ49" s="97"/>
      <c r="AK49" s="98"/>
      <c r="AL49" s="98"/>
      <c r="AM49" s="98"/>
      <c r="AN49" s="98"/>
      <c r="AO49" s="98"/>
      <c r="AP49" s="98"/>
      <c r="AQ49" s="98"/>
      <c r="AR49" s="98"/>
      <c r="CX49" s="95"/>
      <c r="CY49" s="95"/>
      <c r="CZ49" s="95"/>
      <c r="DA49" s="95"/>
      <c r="DB49" s="95"/>
      <c r="DC49" s="95"/>
      <c r="DD49" s="95"/>
      <c r="DE49" s="95"/>
      <c r="DF49" s="95"/>
      <c r="DG49" s="95"/>
      <c r="DH49" s="95"/>
      <c r="DI49" s="95"/>
      <c r="DJ49" s="95"/>
      <c r="DK49" s="95"/>
      <c r="DL49" s="95"/>
      <c r="DM49" s="95"/>
      <c r="DN49" s="95"/>
      <c r="DO49" s="95"/>
      <c r="DP49" s="95"/>
      <c r="DQ49" s="95"/>
      <c r="DR49" s="95"/>
      <c r="DS49" s="95"/>
      <c r="DT49" s="95"/>
      <c r="DU49" s="95"/>
      <c r="DV49" s="95"/>
      <c r="DW49" s="95"/>
      <c r="DX49" s="95"/>
      <c r="DY49" s="95"/>
      <c r="DZ49" s="95"/>
      <c r="EA49" s="95"/>
      <c r="EB49" s="95"/>
      <c r="EC49" s="95"/>
      <c r="ED49" s="95"/>
    </row>
    <row r="50" spans="1:134" s="94" customFormat="1" ht="15" customHeight="1">
      <c r="A50" s="127"/>
      <c r="B50" s="131"/>
      <c r="C50" s="132"/>
      <c r="D50" s="132"/>
      <c r="E50" s="132"/>
      <c r="F50" s="132"/>
      <c r="G50" s="132"/>
      <c r="H50" s="133"/>
      <c r="I50" s="133"/>
      <c r="J50" s="133"/>
      <c r="K50" s="133"/>
      <c r="L50" s="133"/>
      <c r="M50" s="133"/>
      <c r="N50" s="133"/>
      <c r="O50" s="133"/>
      <c r="P50" s="133"/>
      <c r="Q50" s="133"/>
      <c r="R50" s="133"/>
      <c r="S50" s="133"/>
      <c r="T50" s="133"/>
      <c r="U50" s="173"/>
      <c r="Z50" s="98">
        <v>50</v>
      </c>
      <c r="AA50" s="186">
        <v>3</v>
      </c>
      <c r="AB50" s="187" t="s">
        <v>91</v>
      </c>
      <c r="AC50" s="98"/>
      <c r="AD50" s="98"/>
      <c r="AE50" s="98"/>
      <c r="AF50" s="98">
        <v>3</v>
      </c>
      <c r="AG50" s="97" t="s">
        <v>92</v>
      </c>
      <c r="AH50" s="97"/>
      <c r="AI50" s="97"/>
      <c r="AJ50" s="97"/>
      <c r="AK50" s="98"/>
      <c r="AL50" s="98"/>
      <c r="AM50" s="98"/>
      <c r="AN50" s="98"/>
      <c r="AO50" s="98"/>
      <c r="AP50" s="98"/>
      <c r="AQ50" s="98"/>
      <c r="AR50" s="98"/>
      <c r="CX50" s="95"/>
      <c r="CY50" s="95"/>
      <c r="CZ50" s="95"/>
      <c r="DA50" s="95"/>
      <c r="DB50" s="95"/>
      <c r="DC50" s="95"/>
      <c r="DD50" s="95"/>
      <c r="DE50" s="95"/>
      <c r="DF50" s="95"/>
      <c r="DG50" s="95"/>
      <c r="DH50" s="95"/>
      <c r="DI50" s="95"/>
      <c r="DJ50" s="95"/>
      <c r="DK50" s="95"/>
      <c r="DL50" s="95"/>
      <c r="DM50" s="95"/>
      <c r="DN50" s="95"/>
      <c r="DO50" s="95"/>
      <c r="DP50" s="95"/>
      <c r="DQ50" s="95"/>
      <c r="DR50" s="95"/>
      <c r="DS50" s="95"/>
      <c r="DT50" s="95"/>
      <c r="DU50" s="95"/>
      <c r="DV50" s="95"/>
      <c r="DW50" s="95"/>
      <c r="DX50" s="95"/>
      <c r="DY50" s="95"/>
      <c r="DZ50" s="95"/>
      <c r="EA50" s="95"/>
      <c r="EB50" s="95"/>
      <c r="EC50" s="95"/>
      <c r="ED50" s="95"/>
    </row>
    <row r="51" spans="1:134" s="94" customFormat="1" ht="15" customHeight="1">
      <c r="A51" s="127"/>
      <c r="B51" s="128" t="s">
        <v>93</v>
      </c>
      <c r="C51" s="129"/>
      <c r="D51" s="129" t="s">
        <v>94</v>
      </c>
      <c r="E51" s="129"/>
      <c r="F51" s="129"/>
      <c r="G51" s="129"/>
      <c r="H51" s="130"/>
      <c r="I51" s="130"/>
      <c r="J51" s="130"/>
      <c r="K51" s="130"/>
      <c r="L51" s="130"/>
      <c r="M51" s="130"/>
      <c r="N51" s="130"/>
      <c r="O51" s="130"/>
      <c r="P51" s="130"/>
      <c r="Q51" s="130"/>
      <c r="R51" s="130"/>
      <c r="S51" s="133"/>
      <c r="T51" s="133"/>
      <c r="U51" s="173"/>
      <c r="Z51" s="98">
        <v>51</v>
      </c>
      <c r="AA51" s="98">
        <v>4</v>
      </c>
      <c r="AB51" s="188" t="s">
        <v>95</v>
      </c>
      <c r="AC51" s="98"/>
      <c r="AD51" s="98"/>
      <c r="AE51" s="98"/>
      <c r="AF51" s="98">
        <v>4</v>
      </c>
      <c r="AG51" s="97" t="s">
        <v>96</v>
      </c>
      <c r="AH51" s="97"/>
      <c r="AI51" s="97"/>
      <c r="AJ51" s="97"/>
      <c r="AK51" s="98"/>
      <c r="AL51" s="98"/>
      <c r="AM51" s="98"/>
      <c r="AN51" s="98"/>
      <c r="AO51" s="98"/>
      <c r="AP51" s="98"/>
      <c r="AQ51" s="98"/>
      <c r="AR51" s="98"/>
      <c r="CX51" s="95"/>
      <c r="CY51" s="95"/>
      <c r="CZ51" s="95"/>
      <c r="DA51" s="95"/>
      <c r="DB51" s="95"/>
      <c r="DC51" s="95"/>
      <c r="DD51" s="95"/>
      <c r="DE51" s="95"/>
      <c r="DF51" s="95"/>
      <c r="DG51" s="95"/>
      <c r="DH51" s="95"/>
      <c r="DI51" s="95"/>
      <c r="DJ51" s="95"/>
      <c r="DK51" s="95"/>
      <c r="DL51" s="95"/>
      <c r="DM51" s="95"/>
      <c r="DN51" s="95"/>
      <c r="DO51" s="95"/>
      <c r="DP51" s="95"/>
      <c r="DQ51" s="95"/>
      <c r="DR51" s="95"/>
      <c r="DS51" s="95"/>
      <c r="DT51" s="95"/>
      <c r="DU51" s="95"/>
      <c r="DV51" s="95"/>
      <c r="DW51" s="95"/>
      <c r="DX51" s="95"/>
      <c r="DY51" s="95"/>
      <c r="DZ51" s="95"/>
      <c r="EA51" s="95"/>
      <c r="EB51" s="95"/>
      <c r="EC51" s="95"/>
      <c r="ED51" s="95"/>
    </row>
    <row r="52" spans="1:134" s="94" customFormat="1" ht="15" customHeight="1">
      <c r="A52" s="127"/>
      <c r="B52" s="128" t="s">
        <v>97</v>
      </c>
      <c r="C52" s="129"/>
      <c r="D52" s="129" t="s">
        <v>98</v>
      </c>
      <c r="E52" s="129"/>
      <c r="F52" s="129"/>
      <c r="G52" s="129"/>
      <c r="H52" s="130"/>
      <c r="I52" s="130"/>
      <c r="J52" s="130"/>
      <c r="K52" s="130"/>
      <c r="L52" s="130"/>
      <c r="M52" s="130"/>
      <c r="N52" s="130"/>
      <c r="O52" s="130"/>
      <c r="P52" s="130"/>
      <c r="Q52" s="130"/>
      <c r="R52" s="130"/>
      <c r="S52" s="133"/>
      <c r="T52" s="133"/>
      <c r="U52" s="173"/>
      <c r="Z52" s="98">
        <v>52</v>
      </c>
      <c r="AA52" s="98">
        <v>5</v>
      </c>
      <c r="AB52" s="189" t="s">
        <v>99</v>
      </c>
      <c r="AF52" s="98">
        <v>5</v>
      </c>
      <c r="AG52" s="97" t="s">
        <v>100</v>
      </c>
      <c r="AH52" s="97"/>
      <c r="AI52" s="97"/>
      <c r="AJ52" s="97"/>
      <c r="AK52" s="98"/>
      <c r="AL52" s="98"/>
      <c r="AM52" s="98"/>
      <c r="AN52" s="98"/>
      <c r="AO52" s="98"/>
      <c r="AP52" s="98"/>
      <c r="AQ52" s="98"/>
      <c r="AR52" s="98"/>
      <c r="CX52" s="95"/>
      <c r="CY52" s="95"/>
      <c r="CZ52" s="95"/>
      <c r="DA52" s="95"/>
      <c r="DB52" s="95"/>
      <c r="DC52" s="95"/>
      <c r="DD52" s="95"/>
      <c r="DE52" s="95"/>
      <c r="DF52" s="95"/>
      <c r="DG52" s="95"/>
      <c r="DH52" s="95"/>
      <c r="DI52" s="95"/>
      <c r="DJ52" s="95"/>
      <c r="DK52" s="95"/>
      <c r="DL52" s="95"/>
      <c r="DM52" s="95"/>
      <c r="DN52" s="95"/>
      <c r="DO52" s="95"/>
      <c r="DP52" s="95"/>
      <c r="DQ52" s="95"/>
      <c r="DR52" s="95"/>
      <c r="DS52" s="95"/>
      <c r="DT52" s="95"/>
      <c r="DU52" s="95"/>
      <c r="DV52" s="95"/>
      <c r="DW52" s="95"/>
      <c r="DX52" s="95"/>
      <c r="DY52" s="95"/>
      <c r="DZ52" s="95"/>
      <c r="EA52" s="95"/>
      <c r="EB52" s="95"/>
      <c r="EC52" s="95"/>
      <c r="ED52" s="95"/>
    </row>
    <row r="53" spans="1:134" s="94" customFormat="1" ht="15" customHeight="1">
      <c r="A53" s="127"/>
      <c r="B53" s="128" t="s">
        <v>101</v>
      </c>
      <c r="C53" s="129"/>
      <c r="D53" s="129"/>
      <c r="E53" s="129"/>
      <c r="F53" s="134" t="s">
        <v>102</v>
      </c>
      <c r="G53" s="129"/>
      <c r="H53" s="130"/>
      <c r="I53" s="130"/>
      <c r="J53" s="130"/>
      <c r="K53" s="130"/>
      <c r="L53" s="130"/>
      <c r="M53" s="130"/>
      <c r="N53" s="130"/>
      <c r="O53" s="130"/>
      <c r="P53" s="130"/>
      <c r="Q53" s="130"/>
      <c r="R53" s="130"/>
      <c r="S53" s="133"/>
      <c r="T53" s="133"/>
      <c r="U53" s="173"/>
      <c r="Z53" s="98">
        <v>53</v>
      </c>
      <c r="AA53" s="98">
        <v>7</v>
      </c>
      <c r="AB53" s="190" t="s">
        <v>103</v>
      </c>
      <c r="AC53" s="98"/>
      <c r="AD53" s="98"/>
      <c r="AE53" s="98"/>
      <c r="AF53" s="98">
        <v>7</v>
      </c>
      <c r="AG53" s="97" t="s">
        <v>104</v>
      </c>
      <c r="AH53" s="97"/>
      <c r="AI53" s="97"/>
      <c r="AJ53" s="97"/>
      <c r="AK53" s="98"/>
      <c r="AL53" s="98"/>
      <c r="AM53" s="98"/>
      <c r="AN53" s="98"/>
      <c r="AO53" s="98"/>
      <c r="AP53" s="98"/>
      <c r="AQ53" s="98"/>
      <c r="AR53" s="98"/>
      <c r="CX53" s="95"/>
      <c r="CY53" s="95"/>
      <c r="CZ53" s="95"/>
      <c r="DA53" s="95"/>
      <c r="DB53" s="95"/>
      <c r="DC53" s="95"/>
      <c r="DD53" s="95"/>
      <c r="DE53" s="95"/>
      <c r="DF53" s="95"/>
      <c r="DG53" s="95"/>
      <c r="DH53" s="95"/>
      <c r="DI53" s="95"/>
      <c r="DJ53" s="95"/>
      <c r="DK53" s="95"/>
      <c r="DL53" s="95"/>
      <c r="DM53" s="95"/>
      <c r="DN53" s="95"/>
      <c r="DO53" s="95"/>
      <c r="DP53" s="95"/>
      <c r="DQ53" s="95"/>
      <c r="DR53" s="95"/>
      <c r="DS53" s="95"/>
      <c r="DT53" s="95"/>
      <c r="DU53" s="95"/>
      <c r="DV53" s="95"/>
      <c r="DW53" s="95"/>
      <c r="DX53" s="95"/>
      <c r="DY53" s="95"/>
      <c r="DZ53" s="95"/>
      <c r="EA53" s="95"/>
      <c r="EB53" s="95"/>
      <c r="EC53" s="95"/>
      <c r="ED53" s="95"/>
    </row>
    <row r="54" spans="1:134" s="94" customFormat="1" ht="15" customHeight="1">
      <c r="A54" s="135"/>
      <c r="B54" s="136"/>
      <c r="C54" s="136"/>
      <c r="D54" s="136"/>
      <c r="E54" s="136"/>
      <c r="F54" s="136"/>
      <c r="G54" s="136"/>
      <c r="H54" s="136"/>
      <c r="I54" s="136"/>
      <c r="J54" s="155"/>
      <c r="K54" s="155"/>
      <c r="L54" s="155"/>
      <c r="M54" s="155"/>
      <c r="N54" s="136"/>
      <c r="O54" s="136"/>
      <c r="P54" s="136"/>
      <c r="Q54" s="136"/>
      <c r="R54" s="136"/>
      <c r="S54" s="136"/>
      <c r="T54" s="136"/>
      <c r="U54" s="174"/>
      <c r="Z54" s="98">
        <v>55</v>
      </c>
      <c r="AA54" s="98">
        <v>8</v>
      </c>
      <c r="AB54" s="187" t="s">
        <v>105</v>
      </c>
      <c r="AC54" s="98"/>
      <c r="AD54" s="98"/>
      <c r="AE54" s="98"/>
      <c r="AF54" s="98">
        <v>8</v>
      </c>
      <c r="AG54" s="97" t="s">
        <v>106</v>
      </c>
      <c r="AH54" s="97"/>
      <c r="AI54" s="97"/>
      <c r="AJ54" s="97"/>
      <c r="AK54" s="98"/>
      <c r="AL54" s="98"/>
      <c r="AM54" s="98"/>
      <c r="AN54" s="98"/>
      <c r="AO54" s="98"/>
      <c r="AP54" s="98"/>
      <c r="AQ54" s="98"/>
      <c r="AR54" s="98"/>
      <c r="CX54" s="95"/>
      <c r="CY54" s="95"/>
      <c r="CZ54" s="95"/>
      <c r="DA54" s="95"/>
      <c r="DB54" s="95"/>
      <c r="DC54" s="95"/>
      <c r="DD54" s="95"/>
      <c r="DE54" s="95"/>
      <c r="DF54" s="95"/>
      <c r="DG54" s="95"/>
      <c r="DH54" s="95"/>
      <c r="DI54" s="95"/>
      <c r="DJ54" s="95"/>
      <c r="DK54" s="95"/>
      <c r="DL54" s="95"/>
      <c r="DM54" s="95"/>
      <c r="DN54" s="95"/>
      <c r="DO54" s="95"/>
      <c r="DP54" s="95"/>
      <c r="DQ54" s="95"/>
      <c r="DR54" s="95"/>
      <c r="DS54" s="95"/>
      <c r="DT54" s="95"/>
      <c r="DU54" s="95"/>
      <c r="DV54" s="95"/>
      <c r="DW54" s="95"/>
      <c r="DX54" s="95"/>
      <c r="DY54" s="95"/>
      <c r="DZ54" s="95"/>
      <c r="EA54" s="95"/>
      <c r="EB54" s="95"/>
      <c r="EC54" s="95"/>
      <c r="ED54" s="95"/>
    </row>
    <row r="55" spans="1:134" s="94" customFormat="1" ht="15" customHeight="1">
      <c r="A55" s="95"/>
      <c r="B55" s="137"/>
      <c r="C55" s="137"/>
      <c r="D55" s="137"/>
      <c r="E55" s="137"/>
      <c r="F55" s="137"/>
      <c r="G55" s="137"/>
      <c r="H55" s="137"/>
      <c r="I55" s="137"/>
      <c r="J55" s="137"/>
      <c r="K55" s="137"/>
      <c r="L55" s="137"/>
      <c r="M55" s="137"/>
      <c r="N55" s="137"/>
      <c r="O55" s="137"/>
      <c r="P55" s="137"/>
      <c r="Q55" s="137"/>
      <c r="R55" s="137"/>
      <c r="S55" s="137"/>
      <c r="T55" s="137"/>
      <c r="U55" s="96"/>
      <c r="Z55" s="98"/>
      <c r="AF55" s="98"/>
      <c r="AG55" s="97"/>
      <c r="AH55" s="97"/>
      <c r="AI55" s="97"/>
      <c r="AJ55" s="97"/>
      <c r="AK55" s="98"/>
      <c r="AL55" s="98"/>
      <c r="AM55" s="98"/>
      <c r="AN55" s="98"/>
      <c r="AO55" s="98"/>
      <c r="AP55" s="98"/>
      <c r="AQ55" s="98"/>
      <c r="AR55" s="98"/>
      <c r="CX55" s="95"/>
      <c r="CY55" s="95"/>
      <c r="CZ55" s="95"/>
      <c r="DA55" s="95"/>
      <c r="DB55" s="95"/>
      <c r="DC55" s="95"/>
      <c r="DD55" s="95"/>
      <c r="DE55" s="95"/>
      <c r="DF55" s="95"/>
      <c r="DG55" s="95"/>
      <c r="DH55" s="95"/>
      <c r="DI55" s="95"/>
      <c r="DJ55" s="95"/>
      <c r="DK55" s="95"/>
      <c r="DL55" s="95"/>
      <c r="DM55" s="95"/>
      <c r="DN55" s="95"/>
      <c r="DO55" s="95"/>
      <c r="DP55" s="95"/>
      <c r="DQ55" s="95"/>
      <c r="DR55" s="95"/>
      <c r="DS55" s="95"/>
      <c r="DT55" s="95"/>
      <c r="DU55" s="95"/>
      <c r="DV55" s="95"/>
      <c r="DW55" s="95"/>
      <c r="DX55" s="95"/>
      <c r="DY55" s="95"/>
      <c r="DZ55" s="95"/>
      <c r="EA55" s="95"/>
      <c r="EB55" s="95"/>
      <c r="EC55" s="95"/>
      <c r="ED55" s="95"/>
    </row>
    <row r="56" spans="1:134" s="94" customFormat="1" ht="24.75" customHeight="1">
      <c r="A56" s="95"/>
      <c r="B56" s="311" t="s">
        <v>107</v>
      </c>
      <c r="C56" s="311"/>
      <c r="D56" s="311"/>
      <c r="E56" s="312" t="str">
        <f>IF(K7="青葉",AB48,IF(K7="泉",AB49,IF(K7="太白",AB50,IF(K7="宮若",AB51,IF(K7="中央",AB52,IF(K7="東",#REF!,IF(K7="南",AB53,IF(K7="北",AB54,""))))))))</f>
        <v/>
      </c>
      <c r="F56" s="312"/>
      <c r="G56" s="312"/>
      <c r="H56" s="312"/>
      <c r="I56" s="312"/>
      <c r="J56" s="312"/>
      <c r="K56" s="312"/>
      <c r="L56" s="312"/>
      <c r="M56" s="312"/>
      <c r="N56" s="312"/>
      <c r="O56" s="313" t="s">
        <v>108</v>
      </c>
      <c r="P56" s="313"/>
      <c r="Q56" s="313"/>
      <c r="R56" s="313"/>
      <c r="S56" s="313"/>
      <c r="T56" s="313"/>
      <c r="U56" s="96"/>
      <c r="Z56" s="98"/>
      <c r="AA56" s="98"/>
      <c r="AB56" s="97" t="str">
        <f>CONCATENATE(E19,E20)</f>
        <v/>
      </c>
      <c r="AC56" s="98"/>
      <c r="AD56" s="98"/>
      <c r="AE56" s="98"/>
      <c r="AF56" s="98"/>
      <c r="AG56" s="98"/>
      <c r="AH56" s="98"/>
      <c r="AI56" s="98"/>
      <c r="AJ56" s="98"/>
      <c r="AK56" s="98"/>
      <c r="AL56" s="98"/>
      <c r="AM56" s="98"/>
      <c r="AN56" s="98"/>
      <c r="AO56" s="98"/>
      <c r="AP56" s="98"/>
      <c r="AQ56" s="98"/>
      <c r="AR56" s="98"/>
      <c r="AS56" s="95"/>
      <c r="AT56" s="95"/>
      <c r="AU56" s="95"/>
      <c r="AV56" s="95"/>
      <c r="AW56" s="95"/>
      <c r="AX56" s="95"/>
      <c r="AY56" s="95"/>
      <c r="AZ56" s="95"/>
      <c r="BA56" s="95"/>
      <c r="BB56" s="95"/>
      <c r="BC56" s="95"/>
      <c r="BD56" s="95"/>
      <c r="BE56" s="95"/>
      <c r="BF56" s="95"/>
      <c r="BG56" s="95"/>
      <c r="BH56" s="95"/>
      <c r="BI56" s="95"/>
      <c r="BJ56" s="95"/>
      <c r="BK56" s="95"/>
      <c r="BL56" s="95"/>
      <c r="BM56" s="95"/>
      <c r="BN56" s="95"/>
      <c r="BO56" s="95"/>
      <c r="BP56" s="95"/>
      <c r="BQ56" s="95"/>
      <c r="BR56" s="95"/>
      <c r="BS56" s="95"/>
      <c r="BT56" s="95"/>
      <c r="BU56" s="95"/>
      <c r="BV56" s="95"/>
      <c r="BW56" s="95"/>
      <c r="BX56" s="95"/>
      <c r="BY56" s="95"/>
      <c r="BZ56" s="95"/>
      <c r="CA56" s="95"/>
      <c r="CB56" s="95"/>
      <c r="CC56" s="95"/>
      <c r="CD56" s="95"/>
      <c r="CE56" s="95"/>
      <c r="CF56" s="95"/>
      <c r="CG56" s="95"/>
      <c r="CH56" s="95"/>
      <c r="CI56" s="95"/>
      <c r="CJ56" s="95"/>
      <c r="CK56" s="95"/>
      <c r="CL56" s="95"/>
      <c r="CM56" s="95"/>
      <c r="CN56" s="95"/>
      <c r="CO56" s="95"/>
      <c r="CP56" s="95"/>
      <c r="CQ56" s="95"/>
      <c r="CR56" s="95"/>
      <c r="CS56" s="95"/>
      <c r="CT56" s="95"/>
      <c r="CU56" s="95"/>
      <c r="CV56" s="95"/>
      <c r="CW56" s="95"/>
      <c r="CX56" s="95"/>
      <c r="CY56" s="95"/>
      <c r="CZ56" s="95"/>
      <c r="DA56" s="95"/>
      <c r="DB56" s="95"/>
      <c r="DC56" s="95"/>
      <c r="DD56" s="95"/>
      <c r="DE56" s="95"/>
      <c r="DF56" s="95"/>
      <c r="DG56" s="95"/>
      <c r="DH56" s="95"/>
      <c r="DI56" s="95"/>
      <c r="DJ56" s="95"/>
      <c r="DK56" s="95"/>
      <c r="DL56" s="95"/>
      <c r="DM56" s="95"/>
      <c r="DN56" s="95"/>
      <c r="DO56" s="95"/>
      <c r="DP56" s="95"/>
      <c r="DQ56" s="95"/>
      <c r="DR56" s="95"/>
      <c r="DS56" s="95"/>
      <c r="DT56" s="95"/>
      <c r="DU56" s="95"/>
      <c r="DV56" s="95"/>
      <c r="DW56" s="95"/>
      <c r="DX56" s="95"/>
      <c r="DY56" s="95"/>
      <c r="DZ56" s="95"/>
      <c r="EA56" s="95"/>
      <c r="EB56" s="95"/>
      <c r="EC56" s="95"/>
      <c r="ED56" s="95"/>
    </row>
    <row r="57" spans="1:134" s="94" customFormat="1" ht="12.95" customHeight="1">
      <c r="A57" s="95"/>
      <c r="B57" s="311"/>
      <c r="C57" s="311"/>
      <c r="D57" s="311"/>
      <c r="E57" s="139"/>
      <c r="F57" s="139"/>
      <c r="G57" s="139"/>
      <c r="H57" s="139"/>
      <c r="I57" s="139"/>
      <c r="J57" s="139"/>
      <c r="K57" s="139"/>
      <c r="L57" s="139"/>
      <c r="M57" s="139"/>
      <c r="N57" s="139"/>
      <c r="O57" s="313"/>
      <c r="P57" s="313"/>
      <c r="Q57" s="313"/>
      <c r="R57" s="313"/>
      <c r="S57" s="313"/>
      <c r="T57" s="313"/>
      <c r="U57" s="175"/>
      <c r="Z57" s="98"/>
      <c r="AA57" s="98"/>
      <c r="AB57" s="97" t="s">
        <v>109</v>
      </c>
      <c r="AC57" s="98"/>
      <c r="AD57" s="98"/>
      <c r="AE57" s="98"/>
      <c r="AF57" s="98"/>
      <c r="AG57" s="98"/>
      <c r="AH57" s="98"/>
      <c r="AI57" s="98"/>
      <c r="AJ57" s="98"/>
      <c r="AK57" s="98"/>
      <c r="AL57" s="98"/>
      <c r="AM57" s="98"/>
      <c r="AN57" s="98"/>
      <c r="AO57" s="98"/>
      <c r="AP57" s="98"/>
      <c r="AQ57" s="98"/>
      <c r="AR57" s="98"/>
      <c r="CX57" s="95"/>
      <c r="CY57" s="95"/>
      <c r="CZ57" s="95"/>
      <c r="DA57" s="95"/>
      <c r="DB57" s="95"/>
      <c r="DC57" s="95"/>
      <c r="DD57" s="95"/>
      <c r="DE57" s="95"/>
      <c r="DF57" s="95"/>
      <c r="DG57" s="95"/>
      <c r="DH57" s="95"/>
      <c r="DI57" s="95"/>
      <c r="DJ57" s="95"/>
      <c r="DK57" s="95"/>
      <c r="DL57" s="95"/>
      <c r="DM57" s="95"/>
      <c r="DN57" s="95"/>
      <c r="DO57" s="95"/>
      <c r="DP57" s="95"/>
      <c r="DQ57" s="95"/>
      <c r="DR57" s="95"/>
      <c r="DS57" s="95"/>
      <c r="DT57" s="95"/>
      <c r="DU57" s="95"/>
      <c r="DV57" s="95"/>
      <c r="DW57" s="95"/>
      <c r="DX57" s="95"/>
      <c r="DY57" s="95"/>
      <c r="DZ57" s="95"/>
      <c r="EA57" s="95"/>
      <c r="EB57" s="95"/>
      <c r="EC57" s="95"/>
      <c r="ED57" s="95"/>
    </row>
    <row r="58" spans="1:134" ht="13.5" customHeight="1">
      <c r="V58" s="96"/>
      <c r="W58" s="96"/>
      <c r="X58" s="96"/>
      <c r="Y58" s="96"/>
      <c r="AB58" s="97" t="s">
        <v>110</v>
      </c>
    </row>
    <row r="59" spans="1:134" ht="13.5" customHeight="1">
      <c r="B59" s="140"/>
      <c r="C59" s="138"/>
      <c r="D59" s="138"/>
      <c r="E59" s="138"/>
      <c r="F59" s="329"/>
      <c r="G59" s="329"/>
      <c r="H59" s="329"/>
      <c r="I59" s="329"/>
      <c r="J59" s="329"/>
      <c r="K59" s="329"/>
      <c r="L59" s="329"/>
      <c r="M59" s="329"/>
      <c r="N59" s="329"/>
      <c r="O59" s="329"/>
      <c r="P59" s="329"/>
      <c r="Q59" s="138"/>
      <c r="R59" s="138"/>
      <c r="S59" s="138"/>
      <c r="T59" s="138"/>
      <c r="V59" s="96"/>
      <c r="W59" s="96"/>
      <c r="X59" s="96"/>
      <c r="Y59" s="96"/>
      <c r="AB59" s="97" t="s">
        <v>111</v>
      </c>
    </row>
    <row r="60" spans="1:134" ht="13.5" customHeight="1">
      <c r="B60" s="140"/>
      <c r="C60" s="138"/>
      <c r="D60" s="138"/>
      <c r="E60" s="138"/>
      <c r="F60" s="329"/>
      <c r="G60" s="329"/>
      <c r="H60" s="329"/>
      <c r="I60" s="329"/>
      <c r="J60" s="329"/>
      <c r="K60" s="329"/>
      <c r="L60" s="329"/>
      <c r="M60" s="329"/>
      <c r="N60" s="329"/>
      <c r="O60" s="329"/>
      <c r="P60" s="329"/>
      <c r="Q60" s="138"/>
      <c r="R60" s="138"/>
      <c r="S60" s="138"/>
      <c r="T60" s="138"/>
      <c r="V60" s="96"/>
      <c r="W60" s="96"/>
      <c r="X60" s="96"/>
      <c r="Y60" s="96"/>
      <c r="AB60" s="97" t="s">
        <v>112</v>
      </c>
    </row>
    <row r="61" spans="1:134" ht="13.5" customHeight="1">
      <c r="B61" s="95"/>
      <c r="C61" s="95"/>
      <c r="D61" s="95"/>
      <c r="E61" s="95"/>
      <c r="F61" s="329"/>
      <c r="G61" s="329"/>
      <c r="H61" s="329"/>
      <c r="I61" s="329"/>
      <c r="J61" s="329"/>
      <c r="K61" s="329"/>
      <c r="L61" s="329"/>
      <c r="M61" s="329"/>
      <c r="N61" s="329"/>
      <c r="O61" s="329"/>
      <c r="P61" s="329"/>
      <c r="Q61" s="95"/>
      <c r="R61" s="95"/>
      <c r="S61" s="95"/>
      <c r="T61" s="95"/>
      <c r="U61" s="95"/>
      <c r="V61" s="96"/>
      <c r="W61" s="96"/>
      <c r="X61" s="96"/>
      <c r="Y61" s="96"/>
      <c r="AB61" s="97" t="s">
        <v>113</v>
      </c>
    </row>
    <row r="62" spans="1:134" ht="13.5" customHeight="1">
      <c r="V62" s="96"/>
      <c r="W62" s="96"/>
      <c r="X62" s="96"/>
      <c r="Y62" s="96"/>
      <c r="AB62" s="97" t="s">
        <v>114</v>
      </c>
    </row>
    <row r="63" spans="1:134" ht="13.5" customHeight="1">
      <c r="V63" s="96"/>
      <c r="W63" s="96"/>
      <c r="X63" s="96"/>
      <c r="Y63" s="96"/>
      <c r="AB63" s="97"/>
    </row>
    <row r="64" spans="1:134" ht="13.5" customHeight="1">
      <c r="V64" s="96"/>
      <c r="W64" s="96"/>
      <c r="X64" s="96"/>
      <c r="Y64" s="96"/>
      <c r="AB64" s="97" t="s">
        <v>115</v>
      </c>
    </row>
    <row r="65" spans="22:28" ht="13.5" customHeight="1">
      <c r="V65" s="96"/>
      <c r="W65" s="96"/>
      <c r="X65" s="96"/>
      <c r="Y65" s="96"/>
      <c r="AB65" s="97" t="s">
        <v>116</v>
      </c>
    </row>
    <row r="66" spans="22:28" ht="13.5" customHeight="1">
      <c r="V66" s="96"/>
      <c r="W66" s="96"/>
      <c r="X66" s="96"/>
      <c r="Y66" s="96"/>
      <c r="AB66" s="97" t="s">
        <v>117</v>
      </c>
    </row>
    <row r="67" spans="22:28" ht="13.5" customHeight="1">
      <c r="V67" s="96"/>
      <c r="W67" s="96"/>
      <c r="X67" s="96"/>
      <c r="Y67" s="96"/>
      <c r="AB67" s="97"/>
    </row>
    <row r="68" spans="22:28" ht="13.5" customHeight="1">
      <c r="V68" s="96"/>
      <c r="W68" s="96"/>
      <c r="X68" s="96"/>
      <c r="Y68" s="96"/>
      <c r="AB68" s="97"/>
    </row>
    <row r="69" spans="22:28" ht="13.5" customHeight="1">
      <c r="AB69" s="97"/>
    </row>
    <row r="70" spans="22:28" ht="13.5" customHeight="1">
      <c r="AB70" s="97"/>
    </row>
    <row r="71" spans="22:28" ht="13.5" customHeight="1">
      <c r="AB71" s="97"/>
    </row>
  </sheetData>
  <mergeCells count="150">
    <mergeCell ref="K11:Q12"/>
    <mergeCell ref="R11:T12"/>
    <mergeCell ref="B43:C44"/>
    <mergeCell ref="B15:F16"/>
    <mergeCell ref="F59:P61"/>
    <mergeCell ref="J34:T36"/>
    <mergeCell ref="D44:F44"/>
    <mergeCell ref="G44:H44"/>
    <mergeCell ref="I44:Q44"/>
    <mergeCell ref="R44:T44"/>
    <mergeCell ref="B56:D56"/>
    <mergeCell ref="E56:N56"/>
    <mergeCell ref="O56:T56"/>
    <mergeCell ref="B57:D57"/>
    <mergeCell ref="O57:T57"/>
    <mergeCell ref="B42:E42"/>
    <mergeCell ref="F42:I42"/>
    <mergeCell ref="J42:M42"/>
    <mergeCell ref="N42:P42"/>
    <mergeCell ref="Q42:T42"/>
    <mergeCell ref="D43:F43"/>
    <mergeCell ref="G43:H43"/>
    <mergeCell ref="J43:Q43"/>
    <mergeCell ref="R43:T43"/>
    <mergeCell ref="C35:E35"/>
    <mergeCell ref="C36:E36"/>
    <mergeCell ref="C37:E37"/>
    <mergeCell ref="C38:E38"/>
    <mergeCell ref="B39:F39"/>
    <mergeCell ref="G39:H39"/>
    <mergeCell ref="J39:T39"/>
    <mergeCell ref="B41:E41"/>
    <mergeCell ref="F41:I41"/>
    <mergeCell ref="J41:M41"/>
    <mergeCell ref="N41:P41"/>
    <mergeCell ref="Q41:T41"/>
    <mergeCell ref="I19:I38"/>
    <mergeCell ref="C32:E32"/>
    <mergeCell ref="J32:K32"/>
    <mergeCell ref="M32:R32"/>
    <mergeCell ref="S32:T32"/>
    <mergeCell ref="C33:E33"/>
    <mergeCell ref="J33:K33"/>
    <mergeCell ref="M33:R33"/>
    <mergeCell ref="S33:T33"/>
    <mergeCell ref="C34:E34"/>
    <mergeCell ref="C29:E29"/>
    <mergeCell ref="J29:K29"/>
    <mergeCell ref="M29:R29"/>
    <mergeCell ref="S29:T29"/>
    <mergeCell ref="C30:E30"/>
    <mergeCell ref="J30:K30"/>
    <mergeCell ref="M30:R30"/>
    <mergeCell ref="S30:T30"/>
    <mergeCell ref="C31:E31"/>
    <mergeCell ref="J31:K31"/>
    <mergeCell ref="M31:R31"/>
    <mergeCell ref="S31:T31"/>
    <mergeCell ref="C26:E26"/>
    <mergeCell ref="J26:K26"/>
    <mergeCell ref="M26:R26"/>
    <mergeCell ref="S26:T26"/>
    <mergeCell ref="C27:E27"/>
    <mergeCell ref="J27:K27"/>
    <mergeCell ref="M27:R27"/>
    <mergeCell ref="S27:T27"/>
    <mergeCell ref="C28:E28"/>
    <mergeCell ref="J28:K28"/>
    <mergeCell ref="M28:R28"/>
    <mergeCell ref="S28:T28"/>
    <mergeCell ref="C23:E23"/>
    <mergeCell ref="J23:K23"/>
    <mergeCell ref="M23:R23"/>
    <mergeCell ref="S23:T23"/>
    <mergeCell ref="C24:E24"/>
    <mergeCell ref="J24:K24"/>
    <mergeCell ref="M24:R24"/>
    <mergeCell ref="S24:T24"/>
    <mergeCell ref="C25:E25"/>
    <mergeCell ref="J25:K25"/>
    <mergeCell ref="M25:R25"/>
    <mergeCell ref="S25:T25"/>
    <mergeCell ref="B21:D21"/>
    <mergeCell ref="E21:H21"/>
    <mergeCell ref="J21:K21"/>
    <mergeCell ref="M21:R21"/>
    <mergeCell ref="S21:T21"/>
    <mergeCell ref="B22:H22"/>
    <mergeCell ref="J22:K22"/>
    <mergeCell ref="M22:R22"/>
    <mergeCell ref="S22:T22"/>
    <mergeCell ref="G16:T16"/>
    <mergeCell ref="A18:U18"/>
    <mergeCell ref="B19:D19"/>
    <mergeCell ref="E19:H19"/>
    <mergeCell ref="J19:T19"/>
    <mergeCell ref="B20:D20"/>
    <mergeCell ref="E20:H20"/>
    <mergeCell ref="J20:L20"/>
    <mergeCell ref="M20:R20"/>
    <mergeCell ref="S20:T20"/>
    <mergeCell ref="K13:Q13"/>
    <mergeCell ref="R13:T13"/>
    <mergeCell ref="B14:C14"/>
    <mergeCell ref="D14:F14"/>
    <mergeCell ref="G14:H14"/>
    <mergeCell ref="I14:J14"/>
    <mergeCell ref="K14:Q14"/>
    <mergeCell ref="R14:T14"/>
    <mergeCell ref="G15:T15"/>
    <mergeCell ref="B11:C11"/>
    <mergeCell ref="D11:F11"/>
    <mergeCell ref="G11:J11"/>
    <mergeCell ref="B12:C12"/>
    <mergeCell ref="D12:F12"/>
    <mergeCell ref="G12:J12"/>
    <mergeCell ref="B13:C13"/>
    <mergeCell ref="D13:F13"/>
    <mergeCell ref="G13:H13"/>
    <mergeCell ref="I13:J13"/>
    <mergeCell ref="B9:C9"/>
    <mergeCell ref="D9:F9"/>
    <mergeCell ref="G9:J9"/>
    <mergeCell ref="K9:Q9"/>
    <mergeCell ref="R9:T9"/>
    <mergeCell ref="B10:C10"/>
    <mergeCell ref="D10:F10"/>
    <mergeCell ref="G10:J10"/>
    <mergeCell ref="K10:Q10"/>
    <mergeCell ref="R10:T10"/>
    <mergeCell ref="B7:F7"/>
    <mergeCell ref="G7:I7"/>
    <mergeCell ref="K7:N7"/>
    <mergeCell ref="O7:P7"/>
    <mergeCell ref="Q7:T7"/>
    <mergeCell ref="B8:C8"/>
    <mergeCell ref="D8:F8"/>
    <mergeCell ref="G8:J8"/>
    <mergeCell ref="K8:Q8"/>
    <mergeCell ref="R8:T8"/>
    <mergeCell ref="A2:U2"/>
    <mergeCell ref="B3:G3"/>
    <mergeCell ref="H3:M3"/>
    <mergeCell ref="Q3:T3"/>
    <mergeCell ref="B4:T4"/>
    <mergeCell ref="A5:U5"/>
    <mergeCell ref="B6:C6"/>
    <mergeCell ref="D6:N6"/>
    <mergeCell ref="O6:P6"/>
    <mergeCell ref="Q6:T6"/>
  </mergeCells>
  <phoneticPr fontId="72"/>
  <conditionalFormatting sqref="B6:B7 Q7 B15 B19:D20 B22:G22 B42:E42">
    <cfRule type="containsBlanks" dxfId="19" priority="43">
      <formula>LEN(TRIM(B6))=0</formula>
    </cfRule>
  </conditionalFormatting>
  <conditionalFormatting sqref="B15">
    <cfRule type="containsBlanks" dxfId="18" priority="31">
      <formula>LEN(TRIM(B15))=0</formula>
    </cfRule>
  </conditionalFormatting>
  <conditionalFormatting sqref="B8:D14">
    <cfRule type="containsBlanks" dxfId="17" priority="25">
      <formula>LEN(TRIM(B8))=0</formula>
    </cfRule>
  </conditionalFormatting>
  <conditionalFormatting sqref="B21:E21">
    <cfRule type="containsBlanks" dxfId="16" priority="40">
      <formula>LEN(TRIM(B21))=0</formula>
    </cfRule>
  </conditionalFormatting>
  <conditionalFormatting sqref="B23:H38">
    <cfRule type="containsBlanks" dxfId="15" priority="13">
      <formula>LEN(TRIM(B23))=0</formula>
    </cfRule>
  </conditionalFormatting>
  <conditionalFormatting sqref="C6:D6">
    <cfRule type="containsBlanks" dxfId="14" priority="28">
      <formula>LEN(TRIM(C6))=0</formula>
    </cfRule>
  </conditionalFormatting>
  <conditionalFormatting sqref="E20">
    <cfRule type="containsBlanks" dxfId="13" priority="36">
      <formula>LEN(TRIM(E20))=0</formula>
    </cfRule>
  </conditionalFormatting>
  <conditionalFormatting sqref="E20:E21">
    <cfRule type="containsText" dxfId="12" priority="34" operator="containsText" text="交流">
      <formula>NOT(ISERROR(SEARCH("交流",E20)))</formula>
    </cfRule>
    <cfRule type="containsText" dxfId="11" priority="33" operator="containsText" text="ミニ">
      <formula>NOT(ISERROR(SEARCH("ミニ",E20)))</formula>
    </cfRule>
    <cfRule type="containsText" dxfId="10" priority="35" operator="containsText" text="優勝">
      <formula>NOT(ISERROR(SEARCH("優勝",E20)))</formula>
    </cfRule>
  </conditionalFormatting>
  <conditionalFormatting sqref="E19:H19">
    <cfRule type="containsBlanks" dxfId="9" priority="32">
      <formula>LEN(TRIM(E19))=0</formula>
    </cfRule>
  </conditionalFormatting>
  <conditionalFormatting sqref="G8:G12">
    <cfRule type="containsBlanks" dxfId="8" priority="1">
      <formula>LEN(TRIM(G8))=0</formula>
    </cfRule>
  </conditionalFormatting>
  <conditionalFormatting sqref="G7:K7">
    <cfRule type="containsBlanks" dxfId="7" priority="26">
      <formula>LEN(TRIM(G7))=0</formula>
    </cfRule>
  </conditionalFormatting>
  <conditionalFormatting sqref="I13:I14">
    <cfRule type="containsBlanks" dxfId="6" priority="7">
      <formula>LEN(TRIM(I13))=0</formula>
    </cfRule>
  </conditionalFormatting>
  <conditionalFormatting sqref="K8:K10">
    <cfRule type="containsBlanks" dxfId="5" priority="22">
      <formula>LEN(TRIM(K8))=0</formula>
    </cfRule>
  </conditionalFormatting>
  <conditionalFormatting sqref="K13:K14">
    <cfRule type="containsBlanks" dxfId="4" priority="19">
      <formula>LEN(TRIM(K13))=0</formula>
    </cfRule>
  </conditionalFormatting>
  <conditionalFormatting sqref="M21:M33">
    <cfRule type="containsBlanks" dxfId="3" priority="4">
      <formula>LEN(TRIM(M21))=0</formula>
    </cfRule>
  </conditionalFormatting>
  <conditionalFormatting sqref="Q6:T6">
    <cfRule type="containsBlanks" dxfId="2" priority="27">
      <formula>LEN(TRIM(Q6))=0</formula>
    </cfRule>
  </conditionalFormatting>
  <conditionalFormatting sqref="R8:T10">
    <cfRule type="containsBlanks" dxfId="1" priority="21">
      <formula>LEN(TRIM(R8))=0</formula>
    </cfRule>
  </conditionalFormatting>
  <conditionalFormatting sqref="R13:T14">
    <cfRule type="containsBlanks" dxfId="0" priority="18">
      <formula>LEN(TRIM(R13))=0</formula>
    </cfRule>
  </conditionalFormatting>
  <dataValidations count="14">
    <dataValidation type="list" allowBlank="1" showInputMessage="1" showErrorMessage="1" sqref="E19:H19" xr:uid="{00000000-0002-0000-0000-000000000000}">
      <formula1>$AB$10:$AB$12</formula1>
    </dataValidation>
    <dataValidation allowBlank="1" showInputMessage="1" showErrorMessage="1" sqref="P3 C6:D6 G7 J7 O7 Q7 R8:T8 M28 M31 M32 M33 M34 M36 C53:T53 B6:B16 C8:C11 C13:C14 D8:D14 I44:I46 K9:K10 K13:K14 M21:M25 M26:M27 M29:M30 D44:F46 R9:T10 R13:T14 C24:E38 G44:H46 R44:T46 J45:Q46 C48:T52" xr:uid="{00000000-0002-0000-0000-000001000000}"/>
    <dataValidation type="list" allowBlank="1" showInputMessage="1" showErrorMessage="1" sqref="K7:N7" xr:uid="{00000000-0002-0000-0000-000002000000}">
      <formula1>"青葉,泉,太白,宮若,中央,東,南,北"</formula1>
    </dataValidation>
    <dataValidation type="list" allowBlank="1" showInputMessage="1" showErrorMessage="1" sqref="G9:I9 G10:I10 G11:I11 G12:I12" xr:uid="{00000000-0002-0000-0000-000003000000}">
      <formula1>"(理念)指導者,指導者,役員,スタッフ"</formula1>
    </dataValidation>
    <dataValidation type="list" allowBlank="1" showInputMessage="1" showErrorMessage="1" sqref="E21:H21" xr:uid="{00000000-0002-0000-0000-000004000000}">
      <formula1>$AB$14:$AB$17</formula1>
    </dataValidation>
    <dataValidation type="list" allowBlank="1" showInputMessage="1" showErrorMessage="1" sqref="J9 J10 J11 J12" xr:uid="{00000000-0002-0000-0000-000005000000}">
      <formula1>$AD$4:$AD$11</formula1>
    </dataValidation>
    <dataValidation type="list" allowBlank="1" showInputMessage="1" showErrorMessage="1" sqref="I13 I14" xr:uid="{00000000-0002-0000-0000-000006000000}">
      <formula1>"E,D,C,B,A,S,申請中,-"</formula1>
    </dataValidation>
    <dataValidation type="list" allowBlank="1" showInputMessage="1" showErrorMessage="1" sqref="E20" xr:uid="{00000000-0002-0000-0000-000007000000}">
      <formula1>$AB$22:$AB$24</formula1>
    </dataValidation>
    <dataValidation type="list" showInputMessage="1" showErrorMessage="1" sqref="S21:T21 S22:T33" xr:uid="{00000000-0002-0000-0000-000008000000}">
      <formula1>"1面,2面"</formula1>
    </dataValidation>
    <dataValidation type="whole" allowBlank="1" showInputMessage="1" showErrorMessage="1" sqref="B42:E42" xr:uid="{00000000-0002-0000-0000-000009000000}">
      <formula1>3</formula1>
      <formula2>100</formula2>
    </dataValidation>
    <dataValidation type="list" allowBlank="1" showInputMessage="1" showErrorMessage="1" sqref="F24:F38" xr:uid="{00000000-0002-0000-0000-00000A000000}">
      <formula1>"6,5,4,3,2,1"</formula1>
    </dataValidation>
    <dataValidation type="whole" allowBlank="1" showInputMessage="1" showErrorMessage="1" sqref="G24:G38" xr:uid="{00000000-0002-0000-0000-00000B000000}">
      <formula1>1</formula1>
      <formula2>200</formula2>
    </dataValidation>
    <dataValidation type="list" allowBlank="1" showInputMessage="1" showErrorMessage="1" sqref="H24:H38" xr:uid="{00000000-0002-0000-0000-00000C000000}">
      <formula1>$AB$38:$AB$39</formula1>
    </dataValidation>
    <dataValidation type="list" allowBlank="1" showInputMessage="1" showErrorMessage="1" sqref="R15:T16" xr:uid="{00000000-0002-0000-0000-00000D000000}">
      <formula1>"代表責任者,ベンチスタッフ,保護者"</formula1>
    </dataValidation>
  </dataValidations>
  <hyperlinks>
    <hyperlink ref="AB43" r:id="rId1" xr:uid="{00000000-0004-0000-0000-000000000000}"/>
    <hyperlink ref="AB50" r:id="rId2" tooltip="mailto:nanamaru0507@yahoo.co.jp" xr:uid="{00000000-0004-0000-0000-000001000000}"/>
    <hyperlink ref="AB51" r:id="rId3" tooltip="mailto:tukita7125@yahoo.co.jp" xr:uid="{00000000-0004-0000-0000-000002000000}"/>
    <hyperlink ref="AB49" r:id="rId4" tooltip="mailto:dai.ymtmag0129@docomo.ne.jp" xr:uid="{00000000-0004-0000-0000-000003000000}"/>
    <hyperlink ref="AB53" r:id="rId5" tooltip="mailto:yui19870825@gmail.com" xr:uid="{00000000-0004-0000-0000-000004000000}"/>
    <hyperlink ref="AB54" r:id="rId6" xr:uid="{00000000-0004-0000-0000-000005000000}"/>
    <hyperlink ref="AB53:AB54" r:id="rId7" display="yui19870825@gmail.com" xr:uid="{00000000-0004-0000-0000-000006000000}"/>
    <hyperlink ref="AB48" r:id="rId8" xr:uid="{00000000-0004-0000-0000-000007000000}"/>
    <hyperlink ref="AB52" r:id="rId9" tooltip="mailto:tagajyoburnings@yahoo.co.jp" xr:uid="{00000000-0004-0000-0000-000008000000}"/>
  </hyperlinks>
  <pageMargins left="0.70902777777777803" right="0.23888888888888901" top="0.65902777777777799" bottom="0.39305555555555599" header="0.31388888888888899" footer="0.31388888888888899"/>
  <pageSetup paperSize="9" orientation="portrait" verticalDpi="1200" r:id="rId10"/>
  <legacy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45"/>
  <sheetViews>
    <sheetView view="pageBreakPreview" zoomScale="60" zoomScaleNormal="100" workbookViewId="0">
      <selection activeCell="Q46" sqref="Q46"/>
    </sheetView>
  </sheetViews>
  <sheetFormatPr defaultColWidth="9" defaultRowHeight="18.75"/>
  <cols>
    <col min="1" max="13" width="2.875" style="7" customWidth="1"/>
    <col min="14" max="14" width="2.375" style="1" customWidth="1"/>
    <col min="15" max="27" width="2.875" style="7" customWidth="1"/>
    <col min="28" max="16384" width="9" style="1"/>
  </cols>
  <sheetData>
    <row r="1" spans="1:27" ht="25.5">
      <c r="A1" s="333" t="s">
        <v>118</v>
      </c>
      <c r="B1" s="333"/>
      <c r="C1" s="333"/>
      <c r="D1" s="333"/>
      <c r="E1" s="333"/>
      <c r="F1" s="333"/>
      <c r="G1" s="333"/>
      <c r="H1" s="333"/>
      <c r="I1" s="333"/>
      <c r="J1" s="333"/>
      <c r="K1" s="333"/>
      <c r="L1" s="333"/>
      <c r="M1" s="333"/>
      <c r="O1" s="333"/>
      <c r="P1" s="333"/>
      <c r="Q1" s="333"/>
      <c r="R1" s="333"/>
      <c r="S1" s="333"/>
      <c r="T1" s="333"/>
      <c r="U1" s="333"/>
      <c r="V1" s="333"/>
      <c r="W1" s="333"/>
      <c r="X1" s="333"/>
      <c r="Y1" s="333"/>
      <c r="Z1" s="333"/>
      <c r="AA1" s="333"/>
    </row>
    <row r="2" spans="1:27" ht="12.95" customHeight="1">
      <c r="A2" s="334" t="s">
        <v>119</v>
      </c>
      <c r="B2" s="335"/>
      <c r="C2" s="335"/>
      <c r="D2" s="11"/>
      <c r="E2" s="357"/>
      <c r="F2" s="357"/>
      <c r="G2" s="357"/>
      <c r="H2" s="357"/>
      <c r="I2" s="357"/>
      <c r="J2" s="357"/>
      <c r="K2" s="360" t="s">
        <v>120</v>
      </c>
      <c r="L2" s="360"/>
      <c r="M2" s="361"/>
      <c r="O2" s="334" t="s">
        <v>119</v>
      </c>
      <c r="P2" s="335"/>
      <c r="Q2" s="335"/>
      <c r="R2" s="11"/>
      <c r="S2" s="357">
        <f>E2</f>
        <v>0</v>
      </c>
      <c r="T2" s="357"/>
      <c r="U2" s="357"/>
      <c r="V2" s="357"/>
      <c r="W2" s="357"/>
      <c r="X2" s="357"/>
      <c r="Y2" s="360" t="s">
        <v>120</v>
      </c>
      <c r="Z2" s="360"/>
      <c r="AA2" s="361"/>
    </row>
    <row r="3" spans="1:27" ht="12.95" customHeight="1">
      <c r="A3" s="336" t="s">
        <v>121</v>
      </c>
      <c r="B3" s="337"/>
      <c r="C3" s="337"/>
      <c r="D3" s="21"/>
      <c r="E3" s="358"/>
      <c r="F3" s="358"/>
      <c r="G3" s="358"/>
      <c r="H3" s="358"/>
      <c r="I3" s="358"/>
      <c r="J3" s="358"/>
      <c r="K3" s="362"/>
      <c r="L3" s="362"/>
      <c r="M3" s="363"/>
      <c r="O3" s="336" t="s">
        <v>121</v>
      </c>
      <c r="P3" s="337"/>
      <c r="Q3" s="337"/>
      <c r="R3" s="21"/>
      <c r="S3" s="358"/>
      <c r="T3" s="358"/>
      <c r="U3" s="358"/>
      <c r="V3" s="358"/>
      <c r="W3" s="358"/>
      <c r="X3" s="358"/>
      <c r="Y3" s="362"/>
      <c r="Z3" s="362"/>
      <c r="AA3" s="363"/>
    </row>
    <row r="4" spans="1:27" ht="12.95" customHeight="1">
      <c r="A4" s="22"/>
      <c r="B4" s="23"/>
      <c r="C4" s="23"/>
      <c r="D4" s="23"/>
      <c r="E4" s="359"/>
      <c r="F4" s="359"/>
      <c r="G4" s="359"/>
      <c r="H4" s="359"/>
      <c r="I4" s="359"/>
      <c r="J4" s="359"/>
      <c r="K4" s="364"/>
      <c r="L4" s="364"/>
      <c r="M4" s="365"/>
      <c r="O4" s="22"/>
      <c r="P4" s="23"/>
      <c r="Q4" s="23"/>
      <c r="R4" s="23"/>
      <c r="S4" s="359"/>
      <c r="T4" s="359"/>
      <c r="U4" s="359"/>
      <c r="V4" s="359"/>
      <c r="W4" s="359"/>
      <c r="X4" s="359"/>
      <c r="Y4" s="364"/>
      <c r="Z4" s="364"/>
      <c r="AA4" s="365"/>
    </row>
    <row r="5" spans="1:27" ht="12.95" customHeight="1">
      <c r="A5" s="351" t="s">
        <v>122</v>
      </c>
      <c r="B5" s="366" t="s">
        <v>123</v>
      </c>
      <c r="C5" s="367"/>
      <c r="D5" s="367"/>
      <c r="E5" s="367"/>
      <c r="F5" s="367"/>
      <c r="G5" s="367"/>
      <c r="H5" s="368"/>
      <c r="I5" s="353" t="s">
        <v>122</v>
      </c>
      <c r="J5" s="338" t="s">
        <v>124</v>
      </c>
      <c r="K5" s="339"/>
      <c r="L5" s="339"/>
      <c r="M5" s="340"/>
      <c r="O5" s="351" t="s">
        <v>122</v>
      </c>
      <c r="P5" s="366" t="s">
        <v>123</v>
      </c>
      <c r="Q5" s="367"/>
      <c r="R5" s="367"/>
      <c r="S5" s="367"/>
      <c r="T5" s="367"/>
      <c r="U5" s="367"/>
      <c r="V5" s="368"/>
      <c r="W5" s="353" t="s">
        <v>122</v>
      </c>
      <c r="X5" s="338" t="s">
        <v>124</v>
      </c>
      <c r="Y5" s="339"/>
      <c r="Z5" s="339"/>
      <c r="AA5" s="340"/>
    </row>
    <row r="6" spans="1:27" ht="12.95" customHeight="1">
      <c r="A6" s="352"/>
      <c r="B6" s="369"/>
      <c r="C6" s="370"/>
      <c r="D6" s="370"/>
      <c r="E6" s="370"/>
      <c r="F6" s="370"/>
      <c r="G6" s="370"/>
      <c r="H6" s="371"/>
      <c r="I6" s="354"/>
      <c r="J6" s="30" t="s">
        <v>125</v>
      </c>
      <c r="K6" s="31" t="s">
        <v>126</v>
      </c>
      <c r="L6" s="31" t="s">
        <v>127</v>
      </c>
      <c r="M6" s="35" t="s">
        <v>128</v>
      </c>
      <c r="O6" s="352"/>
      <c r="P6" s="369"/>
      <c r="Q6" s="370"/>
      <c r="R6" s="370"/>
      <c r="S6" s="370"/>
      <c r="T6" s="370"/>
      <c r="U6" s="370"/>
      <c r="V6" s="371"/>
      <c r="W6" s="354"/>
      <c r="X6" s="30" t="s">
        <v>125</v>
      </c>
      <c r="Y6" s="31" t="s">
        <v>126</v>
      </c>
      <c r="Z6" s="31" t="s">
        <v>127</v>
      </c>
      <c r="AA6" s="35" t="s">
        <v>128</v>
      </c>
    </row>
    <row r="7" spans="1:27" ht="12.95" customHeight="1">
      <c r="A7" s="24">
        <v>1</v>
      </c>
      <c r="B7" s="341"/>
      <c r="C7" s="342"/>
      <c r="D7" s="342"/>
      <c r="E7" s="342"/>
      <c r="F7" s="342"/>
      <c r="G7" s="342"/>
      <c r="H7" s="343"/>
      <c r="I7" s="38"/>
      <c r="J7" s="39"/>
      <c r="K7" s="39"/>
      <c r="L7" s="39"/>
      <c r="M7" s="69"/>
      <c r="O7" s="24">
        <v>1</v>
      </c>
      <c r="P7" s="341">
        <f t="shared" ref="P7:P21" si="0">B7</f>
        <v>0</v>
      </c>
      <c r="Q7" s="342"/>
      <c r="R7" s="342"/>
      <c r="S7" s="342"/>
      <c r="T7" s="342"/>
      <c r="U7" s="342"/>
      <c r="V7" s="343"/>
      <c r="W7" s="38">
        <f t="shared" ref="W7:W21" si="1">I7</f>
        <v>0</v>
      </c>
      <c r="X7" s="39"/>
      <c r="Y7" s="39"/>
      <c r="Z7" s="39"/>
      <c r="AA7" s="69"/>
    </row>
    <row r="8" spans="1:27" ht="12.95" customHeight="1">
      <c r="A8" s="25">
        <v>2</v>
      </c>
      <c r="B8" s="344"/>
      <c r="C8" s="344"/>
      <c r="D8" s="344"/>
      <c r="E8" s="344"/>
      <c r="F8" s="344"/>
      <c r="G8" s="344"/>
      <c r="H8" s="344"/>
      <c r="I8" s="41"/>
      <c r="J8" s="25"/>
      <c r="K8" s="29"/>
      <c r="L8" s="29"/>
      <c r="M8" s="42"/>
      <c r="O8" s="25">
        <v>2</v>
      </c>
      <c r="P8" s="344">
        <f t="shared" si="0"/>
        <v>0</v>
      </c>
      <c r="Q8" s="344"/>
      <c r="R8" s="344"/>
      <c r="S8" s="344"/>
      <c r="T8" s="344"/>
      <c r="U8" s="344"/>
      <c r="V8" s="344"/>
      <c r="W8" s="41">
        <f t="shared" si="1"/>
        <v>0</v>
      </c>
      <c r="X8" s="25"/>
      <c r="Y8" s="29"/>
      <c r="Z8" s="29"/>
      <c r="AA8" s="42"/>
    </row>
    <row r="9" spans="1:27" ht="12.95" customHeight="1">
      <c r="A9" s="25">
        <v>3</v>
      </c>
      <c r="B9" s="344"/>
      <c r="C9" s="344"/>
      <c r="D9" s="344"/>
      <c r="E9" s="344"/>
      <c r="F9" s="344"/>
      <c r="G9" s="344"/>
      <c r="H9" s="344"/>
      <c r="I9" s="41"/>
      <c r="J9" s="25"/>
      <c r="K9" s="29"/>
      <c r="L9" s="29"/>
      <c r="M9" s="42"/>
      <c r="O9" s="25">
        <v>3</v>
      </c>
      <c r="P9" s="344">
        <f t="shared" si="0"/>
        <v>0</v>
      </c>
      <c r="Q9" s="344"/>
      <c r="R9" s="344"/>
      <c r="S9" s="344"/>
      <c r="T9" s="344"/>
      <c r="U9" s="344"/>
      <c r="V9" s="344"/>
      <c r="W9" s="41">
        <f t="shared" si="1"/>
        <v>0</v>
      </c>
      <c r="X9" s="25"/>
      <c r="Y9" s="29"/>
      <c r="Z9" s="29"/>
      <c r="AA9" s="42"/>
    </row>
    <row r="10" spans="1:27" ht="12.95" customHeight="1">
      <c r="A10" s="25">
        <v>4</v>
      </c>
      <c r="B10" s="344"/>
      <c r="C10" s="344"/>
      <c r="D10" s="344"/>
      <c r="E10" s="344"/>
      <c r="F10" s="344"/>
      <c r="G10" s="344"/>
      <c r="H10" s="344"/>
      <c r="I10" s="41"/>
      <c r="J10" s="25"/>
      <c r="K10" s="29"/>
      <c r="L10" s="29"/>
      <c r="M10" s="42"/>
      <c r="O10" s="25">
        <v>4</v>
      </c>
      <c r="P10" s="344">
        <f t="shared" si="0"/>
        <v>0</v>
      </c>
      <c r="Q10" s="344"/>
      <c r="R10" s="344"/>
      <c r="S10" s="344"/>
      <c r="T10" s="344"/>
      <c r="U10" s="344"/>
      <c r="V10" s="344"/>
      <c r="W10" s="41">
        <f t="shared" si="1"/>
        <v>0</v>
      </c>
      <c r="X10" s="25"/>
      <c r="Y10" s="29"/>
      <c r="Z10" s="29"/>
      <c r="AA10" s="42"/>
    </row>
    <row r="11" spans="1:27" ht="12.95" customHeight="1">
      <c r="A11" s="25">
        <v>5</v>
      </c>
      <c r="B11" s="345"/>
      <c r="C11" s="346"/>
      <c r="D11" s="346"/>
      <c r="E11" s="346"/>
      <c r="F11" s="346"/>
      <c r="G11" s="346"/>
      <c r="H11" s="347"/>
      <c r="I11" s="41"/>
      <c r="J11" s="25"/>
      <c r="K11" s="29"/>
      <c r="L11" s="29"/>
      <c r="M11" s="42"/>
      <c r="O11" s="25">
        <v>5</v>
      </c>
      <c r="P11" s="345">
        <f t="shared" si="0"/>
        <v>0</v>
      </c>
      <c r="Q11" s="346"/>
      <c r="R11" s="346"/>
      <c r="S11" s="346"/>
      <c r="T11" s="346"/>
      <c r="U11" s="346"/>
      <c r="V11" s="347"/>
      <c r="W11" s="41">
        <f t="shared" si="1"/>
        <v>0</v>
      </c>
      <c r="X11" s="25"/>
      <c r="Y11" s="29"/>
      <c r="Z11" s="29"/>
      <c r="AA11" s="42"/>
    </row>
    <row r="12" spans="1:27" ht="12.95" customHeight="1">
      <c r="A12" s="26">
        <v>6</v>
      </c>
      <c r="B12" s="344"/>
      <c r="C12" s="344"/>
      <c r="D12" s="344"/>
      <c r="E12" s="344"/>
      <c r="F12" s="344"/>
      <c r="G12" s="344"/>
      <c r="H12" s="344"/>
      <c r="I12" s="44"/>
      <c r="J12" s="26"/>
      <c r="K12" s="45"/>
      <c r="L12" s="45"/>
      <c r="M12" s="46"/>
      <c r="O12" s="26">
        <v>6</v>
      </c>
      <c r="P12" s="344">
        <f t="shared" si="0"/>
        <v>0</v>
      </c>
      <c r="Q12" s="344"/>
      <c r="R12" s="344"/>
      <c r="S12" s="344"/>
      <c r="T12" s="344"/>
      <c r="U12" s="344"/>
      <c r="V12" s="344"/>
      <c r="W12" s="44">
        <f t="shared" si="1"/>
        <v>0</v>
      </c>
      <c r="X12" s="26"/>
      <c r="Y12" s="45"/>
      <c r="Z12" s="45"/>
      <c r="AA12" s="46"/>
    </row>
    <row r="13" spans="1:27" ht="12.95" customHeight="1">
      <c r="A13" s="25">
        <v>7</v>
      </c>
      <c r="B13" s="344"/>
      <c r="C13" s="344"/>
      <c r="D13" s="344"/>
      <c r="E13" s="344"/>
      <c r="F13" s="344"/>
      <c r="G13" s="344"/>
      <c r="H13" s="344"/>
      <c r="I13" s="41"/>
      <c r="J13" s="25"/>
      <c r="K13" s="29"/>
      <c r="L13" s="29"/>
      <c r="M13" s="42"/>
      <c r="O13" s="25">
        <v>7</v>
      </c>
      <c r="P13" s="344">
        <f t="shared" si="0"/>
        <v>0</v>
      </c>
      <c r="Q13" s="344"/>
      <c r="R13" s="344"/>
      <c r="S13" s="344"/>
      <c r="T13" s="344"/>
      <c r="U13" s="344"/>
      <c r="V13" s="344"/>
      <c r="W13" s="41">
        <f t="shared" si="1"/>
        <v>0</v>
      </c>
      <c r="X13" s="25"/>
      <c r="Y13" s="29"/>
      <c r="Z13" s="29"/>
      <c r="AA13" s="42"/>
    </row>
    <row r="14" spans="1:27" ht="12.95" customHeight="1">
      <c r="A14" s="25">
        <v>8</v>
      </c>
      <c r="B14" s="344"/>
      <c r="C14" s="344"/>
      <c r="D14" s="344"/>
      <c r="E14" s="344"/>
      <c r="F14" s="344"/>
      <c r="G14" s="344"/>
      <c r="H14" s="344"/>
      <c r="I14" s="41"/>
      <c r="J14" s="25"/>
      <c r="K14" s="29"/>
      <c r="L14" s="29"/>
      <c r="M14" s="42"/>
      <c r="O14" s="25">
        <v>8</v>
      </c>
      <c r="P14" s="344">
        <f t="shared" si="0"/>
        <v>0</v>
      </c>
      <c r="Q14" s="344"/>
      <c r="R14" s="344"/>
      <c r="S14" s="344"/>
      <c r="T14" s="344"/>
      <c r="U14" s="344"/>
      <c r="V14" s="344"/>
      <c r="W14" s="41">
        <f t="shared" si="1"/>
        <v>0</v>
      </c>
      <c r="X14" s="25"/>
      <c r="Y14" s="29"/>
      <c r="Z14" s="29"/>
      <c r="AA14" s="42"/>
    </row>
    <row r="15" spans="1:27" ht="12.95" customHeight="1">
      <c r="A15" s="25">
        <v>9</v>
      </c>
      <c r="B15" s="344"/>
      <c r="C15" s="344"/>
      <c r="D15" s="344"/>
      <c r="E15" s="344"/>
      <c r="F15" s="344"/>
      <c r="G15" s="344"/>
      <c r="H15" s="344"/>
      <c r="I15" s="41"/>
      <c r="J15" s="25"/>
      <c r="K15" s="29"/>
      <c r="L15" s="29"/>
      <c r="M15" s="42"/>
      <c r="O15" s="25">
        <v>9</v>
      </c>
      <c r="P15" s="344">
        <f t="shared" si="0"/>
        <v>0</v>
      </c>
      <c r="Q15" s="344"/>
      <c r="R15" s="344"/>
      <c r="S15" s="344"/>
      <c r="T15" s="344"/>
      <c r="U15" s="344"/>
      <c r="V15" s="344"/>
      <c r="W15" s="41">
        <f t="shared" si="1"/>
        <v>0</v>
      </c>
      <c r="X15" s="25"/>
      <c r="Y15" s="29"/>
      <c r="Z15" s="29"/>
      <c r="AA15" s="42"/>
    </row>
    <row r="16" spans="1:27" ht="12.95" customHeight="1">
      <c r="A16" s="25">
        <v>10</v>
      </c>
      <c r="B16" s="344"/>
      <c r="C16" s="344"/>
      <c r="D16" s="344"/>
      <c r="E16" s="344"/>
      <c r="F16" s="344"/>
      <c r="G16" s="344"/>
      <c r="H16" s="344"/>
      <c r="I16" s="41"/>
      <c r="J16" s="25"/>
      <c r="K16" s="29"/>
      <c r="L16" s="29"/>
      <c r="M16" s="42"/>
      <c r="O16" s="25">
        <v>10</v>
      </c>
      <c r="P16" s="344">
        <f t="shared" si="0"/>
        <v>0</v>
      </c>
      <c r="Q16" s="344"/>
      <c r="R16" s="344"/>
      <c r="S16" s="344"/>
      <c r="T16" s="344"/>
      <c r="U16" s="344"/>
      <c r="V16" s="344"/>
      <c r="W16" s="41">
        <f t="shared" si="1"/>
        <v>0</v>
      </c>
      <c r="X16" s="25"/>
      <c r="Y16" s="29"/>
      <c r="Z16" s="29"/>
      <c r="AA16" s="42"/>
    </row>
    <row r="17" spans="1:27" ht="12.95" customHeight="1">
      <c r="A17" s="25">
        <v>11</v>
      </c>
      <c r="B17" s="344"/>
      <c r="C17" s="344"/>
      <c r="D17" s="344"/>
      <c r="E17" s="344"/>
      <c r="F17" s="344"/>
      <c r="G17" s="344"/>
      <c r="H17" s="344"/>
      <c r="I17" s="41"/>
      <c r="J17" s="25"/>
      <c r="K17" s="29"/>
      <c r="L17" s="29"/>
      <c r="M17" s="42"/>
      <c r="O17" s="25">
        <v>11</v>
      </c>
      <c r="P17" s="344">
        <f t="shared" si="0"/>
        <v>0</v>
      </c>
      <c r="Q17" s="344"/>
      <c r="R17" s="344"/>
      <c r="S17" s="344"/>
      <c r="T17" s="344"/>
      <c r="U17" s="344"/>
      <c r="V17" s="344"/>
      <c r="W17" s="41">
        <f t="shared" si="1"/>
        <v>0</v>
      </c>
      <c r="X17" s="25"/>
      <c r="Y17" s="29"/>
      <c r="Z17" s="29"/>
      <c r="AA17" s="42"/>
    </row>
    <row r="18" spans="1:27" ht="12.95" customHeight="1">
      <c r="A18" s="25">
        <v>12</v>
      </c>
      <c r="B18" s="344"/>
      <c r="C18" s="344"/>
      <c r="D18" s="344"/>
      <c r="E18" s="344"/>
      <c r="F18" s="344"/>
      <c r="G18" s="344"/>
      <c r="H18" s="344"/>
      <c r="I18" s="41"/>
      <c r="J18" s="25"/>
      <c r="K18" s="29"/>
      <c r="L18" s="29"/>
      <c r="M18" s="42"/>
      <c r="O18" s="25">
        <v>12</v>
      </c>
      <c r="P18" s="344">
        <f t="shared" si="0"/>
        <v>0</v>
      </c>
      <c r="Q18" s="344"/>
      <c r="R18" s="344"/>
      <c r="S18" s="344"/>
      <c r="T18" s="344"/>
      <c r="U18" s="344"/>
      <c r="V18" s="344"/>
      <c r="W18" s="41">
        <f t="shared" si="1"/>
        <v>0</v>
      </c>
      <c r="X18" s="25"/>
      <c r="Y18" s="29"/>
      <c r="Z18" s="29"/>
      <c r="AA18" s="42"/>
    </row>
    <row r="19" spans="1:27" ht="12.95" customHeight="1">
      <c r="A19" s="25">
        <v>13</v>
      </c>
      <c r="B19" s="344"/>
      <c r="C19" s="344"/>
      <c r="D19" s="344"/>
      <c r="E19" s="344"/>
      <c r="F19" s="344"/>
      <c r="G19" s="344"/>
      <c r="H19" s="344"/>
      <c r="I19" s="41"/>
      <c r="J19" s="25"/>
      <c r="K19" s="29"/>
      <c r="L19" s="29"/>
      <c r="M19" s="42"/>
      <c r="O19" s="25">
        <v>13</v>
      </c>
      <c r="P19" s="344">
        <f t="shared" si="0"/>
        <v>0</v>
      </c>
      <c r="Q19" s="344"/>
      <c r="R19" s="344"/>
      <c r="S19" s="344"/>
      <c r="T19" s="344"/>
      <c r="U19" s="344"/>
      <c r="V19" s="344"/>
      <c r="W19" s="41">
        <f t="shared" si="1"/>
        <v>0</v>
      </c>
      <c r="X19" s="25"/>
      <c r="Y19" s="29"/>
      <c r="Z19" s="29"/>
      <c r="AA19" s="42"/>
    </row>
    <row r="20" spans="1:27" ht="12.95" customHeight="1">
      <c r="A20" s="25">
        <v>14</v>
      </c>
      <c r="B20" s="344"/>
      <c r="C20" s="344"/>
      <c r="D20" s="344"/>
      <c r="E20" s="344"/>
      <c r="F20" s="344"/>
      <c r="G20" s="344"/>
      <c r="H20" s="344"/>
      <c r="I20" s="41"/>
      <c r="J20" s="25"/>
      <c r="K20" s="29"/>
      <c r="L20" s="29"/>
      <c r="M20" s="42"/>
      <c r="O20" s="25">
        <v>14</v>
      </c>
      <c r="P20" s="344">
        <f t="shared" si="0"/>
        <v>0</v>
      </c>
      <c r="Q20" s="344"/>
      <c r="R20" s="344"/>
      <c r="S20" s="344"/>
      <c r="T20" s="344"/>
      <c r="U20" s="344"/>
      <c r="V20" s="344"/>
      <c r="W20" s="41">
        <f t="shared" si="1"/>
        <v>0</v>
      </c>
      <c r="X20" s="25"/>
      <c r="Y20" s="29"/>
      <c r="Z20" s="29"/>
      <c r="AA20" s="42"/>
    </row>
    <row r="21" spans="1:27" ht="12.95" customHeight="1">
      <c r="A21" s="30">
        <v>15</v>
      </c>
      <c r="B21" s="348"/>
      <c r="C21" s="349"/>
      <c r="D21" s="349"/>
      <c r="E21" s="349"/>
      <c r="F21" s="349"/>
      <c r="G21" s="349"/>
      <c r="H21" s="350"/>
      <c r="I21" s="92"/>
      <c r="J21" s="30"/>
      <c r="K21" s="31"/>
      <c r="L21" s="31"/>
      <c r="M21" s="35"/>
      <c r="O21" s="30">
        <v>15</v>
      </c>
      <c r="P21" s="348">
        <f t="shared" si="0"/>
        <v>0</v>
      </c>
      <c r="Q21" s="349"/>
      <c r="R21" s="349"/>
      <c r="S21" s="349"/>
      <c r="T21" s="349"/>
      <c r="U21" s="349"/>
      <c r="V21" s="350"/>
      <c r="W21" s="92">
        <f t="shared" si="1"/>
        <v>0</v>
      </c>
      <c r="X21" s="30"/>
      <c r="Y21" s="31"/>
      <c r="Z21" s="31"/>
      <c r="AA21" s="35"/>
    </row>
    <row r="22" spans="1:27" ht="12.95" customHeight="1"/>
    <row r="23" spans="1:27" ht="12.95" customHeight="1">
      <c r="A23" s="334" t="s">
        <v>129</v>
      </c>
      <c r="B23" s="335"/>
      <c r="C23" s="335"/>
      <c r="D23" s="11"/>
      <c r="E23" s="357">
        <f>E2</f>
        <v>0</v>
      </c>
      <c r="F23" s="357"/>
      <c r="G23" s="357"/>
      <c r="H23" s="357"/>
      <c r="I23" s="357"/>
      <c r="J23" s="357"/>
      <c r="K23" s="360" t="s">
        <v>130</v>
      </c>
      <c r="L23" s="360"/>
      <c r="M23" s="361"/>
      <c r="O23" s="334" t="s">
        <v>129</v>
      </c>
      <c r="P23" s="335"/>
      <c r="Q23" s="335"/>
      <c r="R23" s="11"/>
      <c r="S23" s="357">
        <f>E2</f>
        <v>0</v>
      </c>
      <c r="T23" s="357"/>
      <c r="U23" s="357"/>
      <c r="V23" s="357"/>
      <c r="W23" s="357"/>
      <c r="X23" s="357"/>
      <c r="Y23" s="360" t="s">
        <v>130</v>
      </c>
      <c r="Z23" s="360"/>
      <c r="AA23" s="361"/>
    </row>
    <row r="24" spans="1:27" ht="12.95" customHeight="1">
      <c r="A24" s="336" t="s">
        <v>131</v>
      </c>
      <c r="B24" s="337"/>
      <c r="C24" s="337"/>
      <c r="D24" s="21"/>
      <c r="E24" s="358"/>
      <c r="F24" s="358"/>
      <c r="G24" s="358"/>
      <c r="H24" s="358"/>
      <c r="I24" s="358"/>
      <c r="J24" s="358"/>
      <c r="K24" s="362"/>
      <c r="L24" s="362"/>
      <c r="M24" s="363"/>
      <c r="O24" s="336" t="s">
        <v>131</v>
      </c>
      <c r="P24" s="337"/>
      <c r="Q24" s="337"/>
      <c r="R24" s="21"/>
      <c r="S24" s="358"/>
      <c r="T24" s="358"/>
      <c r="U24" s="358"/>
      <c r="V24" s="358"/>
      <c r="W24" s="358"/>
      <c r="X24" s="358"/>
      <c r="Y24" s="362"/>
      <c r="Z24" s="362"/>
      <c r="AA24" s="363"/>
    </row>
    <row r="25" spans="1:27" ht="12.95" customHeight="1">
      <c r="A25" s="22"/>
      <c r="B25" s="23"/>
      <c r="C25" s="23"/>
      <c r="D25" s="23"/>
      <c r="E25" s="359"/>
      <c r="F25" s="359"/>
      <c r="G25" s="359"/>
      <c r="H25" s="359"/>
      <c r="I25" s="359"/>
      <c r="J25" s="359"/>
      <c r="K25" s="364"/>
      <c r="L25" s="364"/>
      <c r="M25" s="365"/>
      <c r="O25" s="22"/>
      <c r="P25" s="23"/>
      <c r="Q25" s="23"/>
      <c r="R25" s="23"/>
      <c r="S25" s="359"/>
      <c r="T25" s="359"/>
      <c r="U25" s="359"/>
      <c r="V25" s="359"/>
      <c r="W25" s="359"/>
      <c r="X25" s="359"/>
      <c r="Y25" s="364"/>
      <c r="Z25" s="364"/>
      <c r="AA25" s="365"/>
    </row>
    <row r="26" spans="1:27" ht="12.95" customHeight="1">
      <c r="A26" s="351" t="s">
        <v>122</v>
      </c>
      <c r="B26" s="366" t="s">
        <v>123</v>
      </c>
      <c r="C26" s="367"/>
      <c r="D26" s="367"/>
      <c r="E26" s="367"/>
      <c r="F26" s="367"/>
      <c r="G26" s="367"/>
      <c r="H26" s="368"/>
      <c r="I26" s="355" t="s">
        <v>122</v>
      </c>
      <c r="J26" s="338" t="s">
        <v>124</v>
      </c>
      <c r="K26" s="339"/>
      <c r="L26" s="339"/>
      <c r="M26" s="340"/>
      <c r="O26" s="351" t="s">
        <v>122</v>
      </c>
      <c r="P26" s="366" t="s">
        <v>123</v>
      </c>
      <c r="Q26" s="367"/>
      <c r="R26" s="367"/>
      <c r="S26" s="367"/>
      <c r="T26" s="367"/>
      <c r="U26" s="367"/>
      <c r="V26" s="368"/>
      <c r="W26" s="355" t="s">
        <v>122</v>
      </c>
      <c r="X26" s="338" t="s">
        <v>124</v>
      </c>
      <c r="Y26" s="339"/>
      <c r="Z26" s="339"/>
      <c r="AA26" s="340"/>
    </row>
    <row r="27" spans="1:27" ht="12.95" customHeight="1">
      <c r="A27" s="352"/>
      <c r="B27" s="369"/>
      <c r="C27" s="370"/>
      <c r="D27" s="370"/>
      <c r="E27" s="370"/>
      <c r="F27" s="370"/>
      <c r="G27" s="370"/>
      <c r="H27" s="371"/>
      <c r="I27" s="356"/>
      <c r="J27" s="30" t="s">
        <v>125</v>
      </c>
      <c r="K27" s="31" t="s">
        <v>126</v>
      </c>
      <c r="L27" s="31" t="s">
        <v>127</v>
      </c>
      <c r="M27" s="35" t="s">
        <v>128</v>
      </c>
      <c r="O27" s="352"/>
      <c r="P27" s="369"/>
      <c r="Q27" s="370"/>
      <c r="R27" s="370"/>
      <c r="S27" s="370"/>
      <c r="T27" s="370"/>
      <c r="U27" s="370"/>
      <c r="V27" s="371"/>
      <c r="W27" s="356"/>
      <c r="X27" s="30" t="s">
        <v>125</v>
      </c>
      <c r="Y27" s="31" t="s">
        <v>126</v>
      </c>
      <c r="Z27" s="31" t="s">
        <v>127</v>
      </c>
      <c r="AA27" s="35" t="s">
        <v>128</v>
      </c>
    </row>
    <row r="28" spans="1:27" ht="12.95" customHeight="1">
      <c r="A28" s="33">
        <v>1</v>
      </c>
      <c r="B28" s="341">
        <f t="shared" ref="B28:B42" si="2">B7</f>
        <v>0</v>
      </c>
      <c r="C28" s="342"/>
      <c r="D28" s="342"/>
      <c r="E28" s="342"/>
      <c r="F28" s="342"/>
      <c r="G28" s="342"/>
      <c r="H28" s="343"/>
      <c r="I28" s="93">
        <f t="shared" ref="I28:I42" si="3">I7</f>
        <v>0</v>
      </c>
      <c r="J28" s="34"/>
      <c r="K28" s="34"/>
      <c r="L28" s="34"/>
      <c r="M28" s="65"/>
      <c r="O28" s="33">
        <v>1</v>
      </c>
      <c r="P28" s="341">
        <f t="shared" ref="P28:P42" si="4">B7</f>
        <v>0</v>
      </c>
      <c r="Q28" s="342"/>
      <c r="R28" s="342"/>
      <c r="S28" s="342"/>
      <c r="T28" s="342"/>
      <c r="U28" s="342"/>
      <c r="V28" s="343"/>
      <c r="W28" s="93">
        <f t="shared" ref="W28:W42" si="5">I7</f>
        <v>0</v>
      </c>
      <c r="X28" s="34"/>
      <c r="Y28" s="34"/>
      <c r="Z28" s="34"/>
      <c r="AA28" s="65"/>
    </row>
    <row r="29" spans="1:27" ht="12.95" customHeight="1">
      <c r="A29" s="25">
        <v>2</v>
      </c>
      <c r="B29" s="344">
        <f t="shared" si="2"/>
        <v>0</v>
      </c>
      <c r="C29" s="344"/>
      <c r="D29" s="344"/>
      <c r="E29" s="344"/>
      <c r="F29" s="344"/>
      <c r="G29" s="344"/>
      <c r="H29" s="344"/>
      <c r="I29" s="49">
        <f t="shared" si="3"/>
        <v>0</v>
      </c>
      <c r="J29" s="25"/>
      <c r="K29" s="29"/>
      <c r="L29" s="29"/>
      <c r="M29" s="42"/>
      <c r="O29" s="25">
        <v>2</v>
      </c>
      <c r="P29" s="344">
        <f t="shared" si="4"/>
        <v>0</v>
      </c>
      <c r="Q29" s="344"/>
      <c r="R29" s="344"/>
      <c r="S29" s="344"/>
      <c r="T29" s="344"/>
      <c r="U29" s="344"/>
      <c r="V29" s="344"/>
      <c r="W29" s="49">
        <f t="shared" si="5"/>
        <v>0</v>
      </c>
      <c r="X29" s="25"/>
      <c r="Y29" s="29"/>
      <c r="Z29" s="29"/>
      <c r="AA29" s="42"/>
    </row>
    <row r="30" spans="1:27" ht="12.95" customHeight="1">
      <c r="A30" s="25">
        <v>3</v>
      </c>
      <c r="B30" s="344">
        <f t="shared" si="2"/>
        <v>0</v>
      </c>
      <c r="C30" s="344"/>
      <c r="D30" s="344"/>
      <c r="E30" s="344"/>
      <c r="F30" s="344"/>
      <c r="G30" s="344"/>
      <c r="H30" s="344"/>
      <c r="I30" s="49">
        <f t="shared" si="3"/>
        <v>0</v>
      </c>
      <c r="J30" s="25"/>
      <c r="K30" s="29"/>
      <c r="L30" s="29"/>
      <c r="M30" s="42"/>
      <c r="O30" s="25">
        <v>3</v>
      </c>
      <c r="P30" s="344">
        <f t="shared" si="4"/>
        <v>0</v>
      </c>
      <c r="Q30" s="344"/>
      <c r="R30" s="344"/>
      <c r="S30" s="344"/>
      <c r="T30" s="344"/>
      <c r="U30" s="344"/>
      <c r="V30" s="344"/>
      <c r="W30" s="49">
        <f t="shared" si="5"/>
        <v>0</v>
      </c>
      <c r="X30" s="25"/>
      <c r="Y30" s="29"/>
      <c r="Z30" s="29"/>
      <c r="AA30" s="42"/>
    </row>
    <row r="31" spans="1:27" ht="12.95" customHeight="1">
      <c r="A31" s="25">
        <v>4</v>
      </c>
      <c r="B31" s="344">
        <f t="shared" si="2"/>
        <v>0</v>
      </c>
      <c r="C31" s="344"/>
      <c r="D31" s="344"/>
      <c r="E31" s="344"/>
      <c r="F31" s="344"/>
      <c r="G31" s="344"/>
      <c r="H31" s="344"/>
      <c r="I31" s="49">
        <f t="shared" si="3"/>
        <v>0</v>
      </c>
      <c r="J31" s="25"/>
      <c r="K31" s="29"/>
      <c r="L31" s="29"/>
      <c r="M31" s="42"/>
      <c r="O31" s="25">
        <v>4</v>
      </c>
      <c r="P31" s="344">
        <f t="shared" si="4"/>
        <v>0</v>
      </c>
      <c r="Q31" s="344"/>
      <c r="R31" s="344"/>
      <c r="S31" s="344"/>
      <c r="T31" s="344"/>
      <c r="U31" s="344"/>
      <c r="V31" s="344"/>
      <c r="W31" s="49">
        <f t="shared" si="5"/>
        <v>0</v>
      </c>
      <c r="X31" s="25"/>
      <c r="Y31" s="29"/>
      <c r="Z31" s="29"/>
      <c r="AA31" s="42"/>
    </row>
    <row r="32" spans="1:27" ht="12.95" customHeight="1">
      <c r="A32" s="25">
        <v>5</v>
      </c>
      <c r="B32" s="345">
        <f t="shared" si="2"/>
        <v>0</v>
      </c>
      <c r="C32" s="346"/>
      <c r="D32" s="346"/>
      <c r="E32" s="346"/>
      <c r="F32" s="346"/>
      <c r="G32" s="346"/>
      <c r="H32" s="347"/>
      <c r="I32" s="49">
        <f t="shared" si="3"/>
        <v>0</v>
      </c>
      <c r="J32" s="25"/>
      <c r="K32" s="29"/>
      <c r="L32" s="29"/>
      <c r="M32" s="42"/>
      <c r="O32" s="25">
        <v>5</v>
      </c>
      <c r="P32" s="345">
        <f t="shared" si="4"/>
        <v>0</v>
      </c>
      <c r="Q32" s="346"/>
      <c r="R32" s="346"/>
      <c r="S32" s="346"/>
      <c r="T32" s="346"/>
      <c r="U32" s="346"/>
      <c r="V32" s="347"/>
      <c r="W32" s="49">
        <f t="shared" si="5"/>
        <v>0</v>
      </c>
      <c r="X32" s="25"/>
      <c r="Y32" s="29"/>
      <c r="Z32" s="29"/>
      <c r="AA32" s="42"/>
    </row>
    <row r="33" spans="1:27" ht="12.95" customHeight="1">
      <c r="A33" s="26">
        <v>6</v>
      </c>
      <c r="B33" s="344">
        <f t="shared" si="2"/>
        <v>0</v>
      </c>
      <c r="C33" s="344"/>
      <c r="D33" s="344"/>
      <c r="E33" s="344"/>
      <c r="F33" s="344"/>
      <c r="G33" s="344"/>
      <c r="H33" s="344"/>
      <c r="I33" s="50">
        <f t="shared" si="3"/>
        <v>0</v>
      </c>
      <c r="J33" s="26"/>
      <c r="K33" s="45"/>
      <c r="L33" s="45"/>
      <c r="M33" s="46"/>
      <c r="O33" s="26">
        <v>6</v>
      </c>
      <c r="P33" s="344">
        <f t="shared" si="4"/>
        <v>0</v>
      </c>
      <c r="Q33" s="344"/>
      <c r="R33" s="344"/>
      <c r="S33" s="344"/>
      <c r="T33" s="344"/>
      <c r="U33" s="344"/>
      <c r="V33" s="344"/>
      <c r="W33" s="50">
        <f t="shared" si="5"/>
        <v>0</v>
      </c>
      <c r="X33" s="26"/>
      <c r="Y33" s="45"/>
      <c r="Z33" s="45"/>
      <c r="AA33" s="46"/>
    </row>
    <row r="34" spans="1:27" ht="12.95" customHeight="1">
      <c r="A34" s="25">
        <v>7</v>
      </c>
      <c r="B34" s="344">
        <f t="shared" si="2"/>
        <v>0</v>
      </c>
      <c r="C34" s="344"/>
      <c r="D34" s="344"/>
      <c r="E34" s="344"/>
      <c r="F34" s="344"/>
      <c r="G34" s="344"/>
      <c r="H34" s="344"/>
      <c r="I34" s="49">
        <f t="shared" si="3"/>
        <v>0</v>
      </c>
      <c r="J34" s="25"/>
      <c r="K34" s="29"/>
      <c r="L34" s="29"/>
      <c r="M34" s="42"/>
      <c r="O34" s="25">
        <v>7</v>
      </c>
      <c r="P34" s="344">
        <f t="shared" si="4"/>
        <v>0</v>
      </c>
      <c r="Q34" s="344"/>
      <c r="R34" s="344"/>
      <c r="S34" s="344"/>
      <c r="T34" s="344"/>
      <c r="U34" s="344"/>
      <c r="V34" s="344"/>
      <c r="W34" s="49">
        <f t="shared" si="5"/>
        <v>0</v>
      </c>
      <c r="X34" s="25"/>
      <c r="Y34" s="29"/>
      <c r="Z34" s="29"/>
      <c r="AA34" s="42"/>
    </row>
    <row r="35" spans="1:27" ht="12.95" customHeight="1">
      <c r="A35" s="25">
        <v>8</v>
      </c>
      <c r="B35" s="344">
        <f t="shared" si="2"/>
        <v>0</v>
      </c>
      <c r="C35" s="344"/>
      <c r="D35" s="344"/>
      <c r="E35" s="344"/>
      <c r="F35" s="344"/>
      <c r="G35" s="344"/>
      <c r="H35" s="344"/>
      <c r="I35" s="49">
        <f t="shared" si="3"/>
        <v>0</v>
      </c>
      <c r="J35" s="25"/>
      <c r="K35" s="29"/>
      <c r="L35" s="29"/>
      <c r="M35" s="42"/>
      <c r="O35" s="25">
        <v>8</v>
      </c>
      <c r="P35" s="344">
        <f t="shared" si="4"/>
        <v>0</v>
      </c>
      <c r="Q35" s="344"/>
      <c r="R35" s="344"/>
      <c r="S35" s="344"/>
      <c r="T35" s="344"/>
      <c r="U35" s="344"/>
      <c r="V35" s="344"/>
      <c r="W35" s="49">
        <f t="shared" si="5"/>
        <v>0</v>
      </c>
      <c r="X35" s="25"/>
      <c r="Y35" s="29"/>
      <c r="Z35" s="29"/>
      <c r="AA35" s="42"/>
    </row>
    <row r="36" spans="1:27" ht="12.95" customHeight="1">
      <c r="A36" s="25">
        <v>9</v>
      </c>
      <c r="B36" s="344">
        <f t="shared" si="2"/>
        <v>0</v>
      </c>
      <c r="C36" s="344"/>
      <c r="D36" s="344"/>
      <c r="E36" s="344"/>
      <c r="F36" s="344"/>
      <c r="G36" s="344"/>
      <c r="H36" s="344"/>
      <c r="I36" s="49">
        <f t="shared" si="3"/>
        <v>0</v>
      </c>
      <c r="J36" s="25"/>
      <c r="K36" s="29"/>
      <c r="L36" s="29"/>
      <c r="M36" s="42"/>
      <c r="O36" s="25">
        <v>9</v>
      </c>
      <c r="P36" s="344">
        <f t="shared" si="4"/>
        <v>0</v>
      </c>
      <c r="Q36" s="344"/>
      <c r="R36" s="344"/>
      <c r="S36" s="344"/>
      <c r="T36" s="344"/>
      <c r="U36" s="344"/>
      <c r="V36" s="344"/>
      <c r="W36" s="49">
        <f t="shared" si="5"/>
        <v>0</v>
      </c>
      <c r="X36" s="25"/>
      <c r="Y36" s="29"/>
      <c r="Z36" s="29"/>
      <c r="AA36" s="42"/>
    </row>
    <row r="37" spans="1:27" ht="12.95" customHeight="1">
      <c r="A37" s="25">
        <v>10</v>
      </c>
      <c r="B37" s="344">
        <f t="shared" si="2"/>
        <v>0</v>
      </c>
      <c r="C37" s="344"/>
      <c r="D37" s="344"/>
      <c r="E37" s="344"/>
      <c r="F37" s="344"/>
      <c r="G37" s="344"/>
      <c r="H37" s="344"/>
      <c r="I37" s="49">
        <f t="shared" si="3"/>
        <v>0</v>
      </c>
      <c r="J37" s="25"/>
      <c r="K37" s="29"/>
      <c r="L37" s="29"/>
      <c r="M37" s="42"/>
      <c r="O37" s="25">
        <v>10</v>
      </c>
      <c r="P37" s="344">
        <f t="shared" si="4"/>
        <v>0</v>
      </c>
      <c r="Q37" s="344"/>
      <c r="R37" s="344"/>
      <c r="S37" s="344"/>
      <c r="T37" s="344"/>
      <c r="U37" s="344"/>
      <c r="V37" s="344"/>
      <c r="W37" s="49">
        <f t="shared" si="5"/>
        <v>0</v>
      </c>
      <c r="X37" s="25"/>
      <c r="Y37" s="29"/>
      <c r="Z37" s="29"/>
      <c r="AA37" s="42"/>
    </row>
    <row r="38" spans="1:27" ht="12.95" customHeight="1">
      <c r="A38" s="25">
        <v>11</v>
      </c>
      <c r="B38" s="344">
        <f t="shared" si="2"/>
        <v>0</v>
      </c>
      <c r="C38" s="344"/>
      <c r="D38" s="344"/>
      <c r="E38" s="344"/>
      <c r="F38" s="344"/>
      <c r="G38" s="344"/>
      <c r="H38" s="344"/>
      <c r="I38" s="49">
        <f t="shared" si="3"/>
        <v>0</v>
      </c>
      <c r="J38" s="25"/>
      <c r="K38" s="29"/>
      <c r="L38" s="29"/>
      <c r="M38" s="42"/>
      <c r="O38" s="25">
        <v>11</v>
      </c>
      <c r="P38" s="344">
        <f t="shared" si="4"/>
        <v>0</v>
      </c>
      <c r="Q38" s="344"/>
      <c r="R38" s="344"/>
      <c r="S38" s="344"/>
      <c r="T38" s="344"/>
      <c r="U38" s="344"/>
      <c r="V38" s="344"/>
      <c r="W38" s="49">
        <f t="shared" si="5"/>
        <v>0</v>
      </c>
      <c r="X38" s="25"/>
      <c r="Y38" s="29"/>
      <c r="Z38" s="29"/>
      <c r="AA38" s="42"/>
    </row>
    <row r="39" spans="1:27" ht="12.95" customHeight="1">
      <c r="A39" s="25">
        <v>12</v>
      </c>
      <c r="B39" s="344">
        <f t="shared" si="2"/>
        <v>0</v>
      </c>
      <c r="C39" s="344"/>
      <c r="D39" s="344"/>
      <c r="E39" s="344"/>
      <c r="F39" s="344"/>
      <c r="G39" s="344"/>
      <c r="H39" s="344"/>
      <c r="I39" s="49">
        <f t="shared" si="3"/>
        <v>0</v>
      </c>
      <c r="J39" s="25"/>
      <c r="K39" s="29"/>
      <c r="L39" s="29"/>
      <c r="M39" s="42"/>
      <c r="O39" s="25">
        <v>12</v>
      </c>
      <c r="P39" s="344">
        <f t="shared" si="4"/>
        <v>0</v>
      </c>
      <c r="Q39" s="344"/>
      <c r="R39" s="344"/>
      <c r="S39" s="344"/>
      <c r="T39" s="344"/>
      <c r="U39" s="344"/>
      <c r="V39" s="344"/>
      <c r="W39" s="49">
        <f t="shared" si="5"/>
        <v>0</v>
      </c>
      <c r="X39" s="25"/>
      <c r="Y39" s="29"/>
      <c r="Z39" s="29"/>
      <c r="AA39" s="42"/>
    </row>
    <row r="40" spans="1:27" ht="12.95" customHeight="1">
      <c r="A40" s="25">
        <v>13</v>
      </c>
      <c r="B40" s="344">
        <f t="shared" si="2"/>
        <v>0</v>
      </c>
      <c r="C40" s="344"/>
      <c r="D40" s="344"/>
      <c r="E40" s="344"/>
      <c r="F40" s="344"/>
      <c r="G40" s="344"/>
      <c r="H40" s="344"/>
      <c r="I40" s="49">
        <f t="shared" si="3"/>
        <v>0</v>
      </c>
      <c r="J40" s="25"/>
      <c r="K40" s="29"/>
      <c r="L40" s="29"/>
      <c r="M40" s="42"/>
      <c r="O40" s="25">
        <v>13</v>
      </c>
      <c r="P40" s="344">
        <f t="shared" si="4"/>
        <v>0</v>
      </c>
      <c r="Q40" s="344"/>
      <c r="R40" s="344"/>
      <c r="S40" s="344"/>
      <c r="T40" s="344"/>
      <c r="U40" s="344"/>
      <c r="V40" s="344"/>
      <c r="W40" s="49">
        <f t="shared" si="5"/>
        <v>0</v>
      </c>
      <c r="X40" s="25"/>
      <c r="Y40" s="29"/>
      <c r="Z40" s="29"/>
      <c r="AA40" s="42"/>
    </row>
    <row r="41" spans="1:27" ht="12.95" customHeight="1">
      <c r="A41" s="25">
        <v>14</v>
      </c>
      <c r="B41" s="344">
        <f t="shared" si="2"/>
        <v>0</v>
      </c>
      <c r="C41" s="344"/>
      <c r="D41" s="344"/>
      <c r="E41" s="344"/>
      <c r="F41" s="344"/>
      <c r="G41" s="344"/>
      <c r="H41" s="344"/>
      <c r="I41" s="49">
        <f t="shared" si="3"/>
        <v>0</v>
      </c>
      <c r="J41" s="25"/>
      <c r="K41" s="29"/>
      <c r="L41" s="29"/>
      <c r="M41" s="42"/>
      <c r="O41" s="25">
        <v>14</v>
      </c>
      <c r="P41" s="344">
        <f t="shared" si="4"/>
        <v>0</v>
      </c>
      <c r="Q41" s="344"/>
      <c r="R41" s="344"/>
      <c r="S41" s="344"/>
      <c r="T41" s="344"/>
      <c r="U41" s="344"/>
      <c r="V41" s="344"/>
      <c r="W41" s="49">
        <f t="shared" si="5"/>
        <v>0</v>
      </c>
      <c r="X41" s="25"/>
      <c r="Y41" s="29"/>
      <c r="Z41" s="29"/>
      <c r="AA41" s="42"/>
    </row>
    <row r="42" spans="1:27" ht="12.95" customHeight="1">
      <c r="A42" s="30">
        <v>15</v>
      </c>
      <c r="B42" s="348">
        <f t="shared" si="2"/>
        <v>0</v>
      </c>
      <c r="C42" s="349"/>
      <c r="D42" s="349"/>
      <c r="E42" s="349"/>
      <c r="F42" s="349"/>
      <c r="G42" s="349"/>
      <c r="H42" s="350"/>
      <c r="I42" s="51">
        <f t="shared" si="3"/>
        <v>0</v>
      </c>
      <c r="J42" s="30"/>
      <c r="K42" s="31"/>
      <c r="L42" s="31"/>
      <c r="M42" s="35"/>
      <c r="O42" s="30">
        <v>15</v>
      </c>
      <c r="P42" s="348">
        <f t="shared" si="4"/>
        <v>0</v>
      </c>
      <c r="Q42" s="349"/>
      <c r="R42" s="349"/>
      <c r="S42" s="349"/>
      <c r="T42" s="349"/>
      <c r="U42" s="349"/>
      <c r="V42" s="350"/>
      <c r="W42" s="51">
        <f t="shared" si="5"/>
        <v>0</v>
      </c>
      <c r="X42" s="30"/>
      <c r="Y42" s="31"/>
      <c r="Z42" s="31"/>
      <c r="AA42" s="35"/>
    </row>
    <row r="45" spans="1:27">
      <c r="A45" s="27"/>
      <c r="B45" s="27"/>
      <c r="C45" s="27"/>
      <c r="D45" s="27"/>
      <c r="E45" s="27"/>
      <c r="F45" s="27"/>
      <c r="G45" s="27"/>
      <c r="H45" s="27"/>
      <c r="I45" s="27"/>
      <c r="J45" s="27"/>
      <c r="K45" s="27"/>
      <c r="L45" s="27"/>
      <c r="M45" s="27"/>
      <c r="O45" s="27"/>
      <c r="P45" s="27"/>
      <c r="Q45" s="27"/>
      <c r="R45" s="27"/>
      <c r="S45" s="27"/>
      <c r="T45" s="27"/>
      <c r="U45" s="27"/>
      <c r="V45" s="27"/>
      <c r="W45" s="27"/>
      <c r="X45" s="27"/>
      <c r="Y45" s="27"/>
      <c r="Z45" s="27"/>
      <c r="AA45" s="27"/>
    </row>
  </sheetData>
  <mergeCells count="94">
    <mergeCell ref="Y23:AA25"/>
    <mergeCell ref="B26:H27"/>
    <mergeCell ref="P26:V27"/>
    <mergeCell ref="B42:H42"/>
    <mergeCell ref="P42:V42"/>
    <mergeCell ref="A5:A6"/>
    <mergeCell ref="A26:A27"/>
    <mergeCell ref="I5:I6"/>
    <mergeCell ref="I26:I27"/>
    <mergeCell ref="O5:O6"/>
    <mergeCell ref="O26:O27"/>
    <mergeCell ref="B5:H6"/>
    <mergeCell ref="P5:V6"/>
    <mergeCell ref="E23:J25"/>
    <mergeCell ref="K23:M25"/>
    <mergeCell ref="S23:X25"/>
    <mergeCell ref="B39:H39"/>
    <mergeCell ref="P39:V39"/>
    <mergeCell ref="B40:H40"/>
    <mergeCell ref="P40:V40"/>
    <mergeCell ref="B41:H41"/>
    <mergeCell ref="P41:V41"/>
    <mergeCell ref="B36:H36"/>
    <mergeCell ref="P36:V36"/>
    <mergeCell ref="B37:H37"/>
    <mergeCell ref="P37:V37"/>
    <mergeCell ref="B38:H38"/>
    <mergeCell ref="P38:V38"/>
    <mergeCell ref="B33:H33"/>
    <mergeCell ref="P33:V33"/>
    <mergeCell ref="B34:H34"/>
    <mergeCell ref="P34:V34"/>
    <mergeCell ref="B35:H35"/>
    <mergeCell ref="P35:V35"/>
    <mergeCell ref="B30:H30"/>
    <mergeCell ref="P30:V30"/>
    <mergeCell ref="B31:H31"/>
    <mergeCell ref="P31:V31"/>
    <mergeCell ref="B32:H32"/>
    <mergeCell ref="P32:V32"/>
    <mergeCell ref="J26:M26"/>
    <mergeCell ref="X26:AA26"/>
    <mergeCell ref="B28:H28"/>
    <mergeCell ref="P28:V28"/>
    <mergeCell ref="B29:H29"/>
    <mergeCell ref="P29:V29"/>
    <mergeCell ref="W26:W27"/>
    <mergeCell ref="B21:H21"/>
    <mergeCell ref="P21:V21"/>
    <mergeCell ref="A23:C23"/>
    <mergeCell ref="O23:Q23"/>
    <mergeCell ref="A24:C24"/>
    <mergeCell ref="O24:Q24"/>
    <mergeCell ref="B18:H18"/>
    <mergeCell ref="P18:V18"/>
    <mergeCell ref="B19:H19"/>
    <mergeCell ref="P19:V19"/>
    <mergeCell ref="B20:H20"/>
    <mergeCell ref="P20:V20"/>
    <mergeCell ref="B15:H15"/>
    <mergeCell ref="P15:V15"/>
    <mergeCell ref="B16:H16"/>
    <mergeCell ref="P16:V16"/>
    <mergeCell ref="B17:H17"/>
    <mergeCell ref="P17:V17"/>
    <mergeCell ref="B12:H12"/>
    <mergeCell ref="P12:V12"/>
    <mergeCell ref="B13:H13"/>
    <mergeCell ref="P13:V13"/>
    <mergeCell ref="B14:H14"/>
    <mergeCell ref="P14:V14"/>
    <mergeCell ref="B9:H9"/>
    <mergeCell ref="P9:V9"/>
    <mergeCell ref="B10:H10"/>
    <mergeCell ref="P10:V10"/>
    <mergeCell ref="B11:H11"/>
    <mergeCell ref="P11:V11"/>
    <mergeCell ref="J5:M5"/>
    <mergeCell ref="X5:AA5"/>
    <mergeCell ref="B7:H7"/>
    <mergeCell ref="P7:V7"/>
    <mergeCell ref="B8:H8"/>
    <mergeCell ref="P8:V8"/>
    <mergeCell ref="W5:W6"/>
    <mergeCell ref="A1:M1"/>
    <mergeCell ref="O1:AA1"/>
    <mergeCell ref="A2:C2"/>
    <mergeCell ref="O2:Q2"/>
    <mergeCell ref="A3:C3"/>
    <mergeCell ref="O3:Q3"/>
    <mergeCell ref="E2:J4"/>
    <mergeCell ref="K2:M4"/>
    <mergeCell ref="S2:X4"/>
    <mergeCell ref="Y2:AA4"/>
  </mergeCells>
  <phoneticPr fontId="72"/>
  <pageMargins left="0.75" right="0.75" top="1" bottom="1" header="0.51180555555555596" footer="0.51180555555555596"/>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62"/>
  <sheetViews>
    <sheetView view="pageBreakPreview" topLeftCell="A19" zoomScale="60" zoomScaleNormal="100" workbookViewId="0">
      <selection activeCell="M27" sqref="M27"/>
    </sheetView>
  </sheetViews>
  <sheetFormatPr defaultColWidth="9" defaultRowHeight="18.75"/>
  <cols>
    <col min="1" max="18" width="2.875" style="7" customWidth="1"/>
    <col min="19" max="36" width="2.875" style="8" customWidth="1"/>
    <col min="37" max="16384" width="9" style="1"/>
  </cols>
  <sheetData>
    <row r="1" spans="1:36" ht="25.5">
      <c r="A1" s="372" t="s">
        <v>132</v>
      </c>
      <c r="B1" s="372"/>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row>
    <row r="2" spans="1:36" ht="12.95" customHeight="1">
      <c r="A2" s="432" t="s">
        <v>133</v>
      </c>
      <c r="B2" s="433"/>
      <c r="C2" s="434"/>
      <c r="D2" s="9"/>
      <c r="E2" s="438"/>
      <c r="F2" s="438"/>
      <c r="G2" s="438"/>
      <c r="H2" s="438"/>
      <c r="I2" s="438"/>
      <c r="J2" s="438"/>
      <c r="K2" s="438"/>
      <c r="L2" s="438"/>
      <c r="M2" s="438"/>
      <c r="N2" s="438"/>
      <c r="O2" s="438"/>
      <c r="P2" s="438"/>
      <c r="Q2" s="438"/>
      <c r="R2" s="439"/>
      <c r="S2" s="373" t="s">
        <v>134</v>
      </c>
      <c r="T2" s="374"/>
      <c r="U2" s="375" t="s">
        <v>135</v>
      </c>
      <c r="V2" s="376"/>
      <c r="W2" s="376"/>
      <c r="X2" s="376"/>
      <c r="Y2" s="376"/>
      <c r="Z2" s="376"/>
      <c r="AA2" s="376"/>
      <c r="AB2" s="376"/>
      <c r="AC2" s="377"/>
      <c r="AD2" s="378" t="s">
        <v>136</v>
      </c>
      <c r="AE2" s="379"/>
      <c r="AF2" s="380" t="s">
        <v>137</v>
      </c>
      <c r="AG2" s="381"/>
      <c r="AH2" s="381"/>
      <c r="AI2" s="381"/>
      <c r="AJ2" s="382"/>
    </row>
    <row r="3" spans="1:36" ht="12.95" customHeight="1">
      <c r="A3" s="435"/>
      <c r="B3" s="436"/>
      <c r="C3" s="437"/>
      <c r="D3" s="10"/>
      <c r="E3" s="440"/>
      <c r="F3" s="440"/>
      <c r="G3" s="440"/>
      <c r="H3" s="440"/>
      <c r="I3" s="440"/>
      <c r="J3" s="440"/>
      <c r="K3" s="440"/>
      <c r="L3" s="440"/>
      <c r="M3" s="440"/>
      <c r="N3" s="440"/>
      <c r="O3" s="440"/>
      <c r="P3" s="440"/>
      <c r="Q3" s="440"/>
      <c r="R3" s="441"/>
      <c r="S3" s="383" t="s">
        <v>138</v>
      </c>
      <c r="T3" s="384"/>
      <c r="U3" s="385"/>
      <c r="V3" s="386"/>
      <c r="W3" s="386"/>
      <c r="X3" s="386"/>
      <c r="Y3" s="386"/>
      <c r="Z3" s="386"/>
      <c r="AA3" s="386"/>
      <c r="AB3" s="386"/>
      <c r="AC3" s="387"/>
      <c r="AD3" s="388" t="s">
        <v>139</v>
      </c>
      <c r="AE3" s="389"/>
      <c r="AF3" s="390"/>
      <c r="AG3" s="349"/>
      <c r="AH3" s="349"/>
      <c r="AI3" s="349"/>
      <c r="AJ3" s="391"/>
    </row>
    <row r="4" spans="1:36" ht="12.95" customHeight="1">
      <c r="A4" s="334" t="s">
        <v>140</v>
      </c>
      <c r="B4" s="335"/>
      <c r="C4" s="335"/>
      <c r="D4" s="335"/>
      <c r="E4" s="335"/>
      <c r="F4" s="335"/>
      <c r="G4" s="335"/>
      <c r="H4" s="335"/>
      <c r="I4" s="335"/>
      <c r="J4" s="335"/>
      <c r="K4" s="335"/>
      <c r="L4" s="335"/>
      <c r="M4" s="335"/>
      <c r="N4" s="335"/>
      <c r="O4" s="335"/>
      <c r="P4" s="335"/>
      <c r="Q4" s="335"/>
      <c r="R4" s="392"/>
      <c r="S4" s="52" t="s">
        <v>141</v>
      </c>
      <c r="V4" s="442"/>
      <c r="W4" s="442"/>
      <c r="X4" s="442"/>
      <c r="Y4" s="442"/>
      <c r="Z4" s="442"/>
      <c r="AA4" s="443"/>
      <c r="AB4" s="52" t="s">
        <v>142</v>
      </c>
      <c r="AE4" s="442"/>
      <c r="AF4" s="442"/>
      <c r="AG4" s="442"/>
      <c r="AH4" s="442"/>
      <c r="AI4" s="442"/>
      <c r="AJ4" s="446"/>
    </row>
    <row r="5" spans="1:36" ht="12.95" customHeight="1">
      <c r="A5" s="12"/>
      <c r="B5" s="393" t="s">
        <v>143</v>
      </c>
      <c r="C5" s="393"/>
      <c r="D5" s="393"/>
      <c r="E5" s="13"/>
      <c r="G5" s="394"/>
      <c r="H5" s="394"/>
      <c r="I5" s="395" t="s">
        <v>144</v>
      </c>
      <c r="J5" s="395"/>
      <c r="K5" s="394"/>
      <c r="L5" s="394"/>
      <c r="M5" s="395"/>
      <c r="O5" s="393" t="s">
        <v>145</v>
      </c>
      <c r="P5" s="393"/>
      <c r="Q5" s="393"/>
      <c r="R5" s="53"/>
      <c r="S5" s="54"/>
      <c r="T5" s="55"/>
      <c r="U5" s="55"/>
      <c r="V5" s="444"/>
      <c r="W5" s="444"/>
      <c r="X5" s="444"/>
      <c r="Y5" s="444"/>
      <c r="Z5" s="444"/>
      <c r="AA5" s="445"/>
      <c r="AB5" s="54"/>
      <c r="AC5" s="55"/>
      <c r="AD5" s="55"/>
      <c r="AE5" s="444"/>
      <c r="AF5" s="444"/>
      <c r="AG5" s="444"/>
      <c r="AH5" s="444"/>
      <c r="AI5" s="444"/>
      <c r="AJ5" s="447"/>
    </row>
    <row r="6" spans="1:36" ht="12.95" customHeight="1">
      <c r="A6" s="14"/>
      <c r="B6" s="448"/>
      <c r="C6" s="449"/>
      <c r="D6" s="450"/>
      <c r="E6" s="15"/>
      <c r="G6" s="394"/>
      <c r="H6" s="394"/>
      <c r="I6" s="395" t="s">
        <v>144</v>
      </c>
      <c r="J6" s="395"/>
      <c r="K6" s="394"/>
      <c r="L6" s="394"/>
      <c r="M6" s="395"/>
      <c r="N6" s="15"/>
      <c r="O6" s="448"/>
      <c r="P6" s="449"/>
      <c r="Q6" s="450"/>
      <c r="R6" s="53"/>
      <c r="S6" s="52" t="s">
        <v>146</v>
      </c>
      <c r="V6" s="457"/>
      <c r="W6" s="457"/>
      <c r="X6" s="457"/>
      <c r="Y6" s="457"/>
      <c r="Z6" s="457"/>
      <c r="AA6" s="458"/>
      <c r="AB6" s="52" t="s">
        <v>147</v>
      </c>
      <c r="AE6" s="457"/>
      <c r="AF6" s="457"/>
      <c r="AG6" s="457"/>
      <c r="AH6" s="457"/>
      <c r="AI6" s="457"/>
      <c r="AJ6" s="459"/>
    </row>
    <row r="7" spans="1:36" ht="12.95" customHeight="1">
      <c r="A7" s="14"/>
      <c r="B7" s="451"/>
      <c r="C7" s="452"/>
      <c r="D7" s="453"/>
      <c r="E7" s="15"/>
      <c r="F7" s="16"/>
      <c r="G7" s="394"/>
      <c r="H7" s="394"/>
      <c r="I7" s="395" t="s">
        <v>144</v>
      </c>
      <c r="J7" s="395"/>
      <c r="K7" s="394"/>
      <c r="L7" s="394"/>
      <c r="M7" s="395"/>
      <c r="N7" s="15"/>
      <c r="O7" s="451"/>
      <c r="P7" s="452"/>
      <c r="Q7" s="453"/>
      <c r="R7" s="53"/>
      <c r="S7" s="54"/>
      <c r="T7" s="55"/>
      <c r="U7" s="55"/>
      <c r="V7" s="444"/>
      <c r="W7" s="444"/>
      <c r="X7" s="444"/>
      <c r="Y7" s="444"/>
      <c r="Z7" s="444"/>
      <c r="AA7" s="445"/>
      <c r="AB7" s="54"/>
      <c r="AC7" s="55"/>
      <c r="AD7" s="55"/>
      <c r="AE7" s="444"/>
      <c r="AF7" s="444"/>
      <c r="AG7" s="444"/>
      <c r="AH7" s="444"/>
      <c r="AI7" s="444"/>
      <c r="AJ7" s="447"/>
    </row>
    <row r="8" spans="1:36" ht="12.95" customHeight="1">
      <c r="A8" s="14"/>
      <c r="B8" s="454"/>
      <c r="C8" s="455"/>
      <c r="D8" s="456"/>
      <c r="E8" s="15"/>
      <c r="F8" s="16"/>
      <c r="G8" s="394"/>
      <c r="H8" s="394"/>
      <c r="I8" s="395" t="s">
        <v>144</v>
      </c>
      <c r="J8" s="395"/>
      <c r="K8" s="394"/>
      <c r="L8" s="394"/>
      <c r="M8" s="395"/>
      <c r="N8" s="15"/>
      <c r="O8" s="454"/>
      <c r="P8" s="455"/>
      <c r="Q8" s="456"/>
      <c r="R8" s="53"/>
      <c r="S8" s="57" t="s">
        <v>148</v>
      </c>
      <c r="T8" s="56"/>
      <c r="U8" s="56"/>
      <c r="V8" s="457"/>
      <c r="W8" s="457"/>
      <c r="X8" s="457"/>
      <c r="Y8" s="457"/>
      <c r="Z8" s="457"/>
      <c r="AA8" s="458"/>
      <c r="AB8" s="57" t="s">
        <v>149</v>
      </c>
      <c r="AC8" s="56"/>
      <c r="AD8" s="56"/>
      <c r="AE8" s="457"/>
      <c r="AF8" s="457"/>
      <c r="AG8" s="457"/>
      <c r="AH8" s="457"/>
      <c r="AI8" s="457"/>
      <c r="AJ8" s="459"/>
    </row>
    <row r="9" spans="1:36" ht="12.95" customHeight="1">
      <c r="A9" s="17"/>
      <c r="B9" s="18"/>
      <c r="C9" s="18"/>
      <c r="D9" s="19"/>
      <c r="E9" s="20"/>
      <c r="F9" s="20"/>
      <c r="G9" s="396"/>
      <c r="H9" s="396"/>
      <c r="I9" s="397" t="s">
        <v>150</v>
      </c>
      <c r="J9" s="397"/>
      <c r="K9" s="396"/>
      <c r="L9" s="396"/>
      <c r="M9" s="384"/>
      <c r="N9" s="20"/>
      <c r="O9" s="20"/>
      <c r="P9" s="20"/>
      <c r="Q9" s="20"/>
      <c r="R9" s="58"/>
      <c r="S9" s="28"/>
      <c r="T9" s="28"/>
      <c r="U9" s="28"/>
      <c r="V9" s="384"/>
      <c r="W9" s="384"/>
      <c r="X9" s="384"/>
      <c r="Y9" s="384"/>
      <c r="Z9" s="384"/>
      <c r="AA9" s="460"/>
      <c r="AB9" s="28"/>
      <c r="AC9" s="28"/>
      <c r="AD9" s="28"/>
      <c r="AE9" s="384"/>
      <c r="AF9" s="384"/>
      <c r="AG9" s="384"/>
      <c r="AH9" s="384"/>
      <c r="AI9" s="384"/>
      <c r="AJ9" s="461"/>
    </row>
    <row r="10" spans="1:36" ht="12.95" customHeight="1"/>
    <row r="11" spans="1:36" ht="12.95" customHeight="1">
      <c r="A11" s="334" t="s">
        <v>119</v>
      </c>
      <c r="B11" s="335"/>
      <c r="C11" s="335"/>
      <c r="D11" s="11"/>
      <c r="E11" s="462"/>
      <c r="F11" s="462"/>
      <c r="G11" s="462"/>
      <c r="H11" s="462"/>
      <c r="I11" s="462"/>
      <c r="J11" s="462"/>
      <c r="K11" s="360" t="s">
        <v>120</v>
      </c>
      <c r="L11" s="360"/>
      <c r="M11" s="361"/>
      <c r="N11" s="398" t="s">
        <v>151</v>
      </c>
      <c r="O11" s="399"/>
      <c r="P11" s="399"/>
      <c r="Q11" s="399"/>
      <c r="R11" s="400"/>
      <c r="W11" s="401" t="s">
        <v>152</v>
      </c>
      <c r="X11" s="402"/>
      <c r="Y11" s="402"/>
      <c r="Z11" s="402"/>
      <c r="AA11" s="402"/>
      <c r="AB11" s="402"/>
      <c r="AC11" s="402"/>
      <c r="AD11" s="402"/>
      <c r="AE11" s="402"/>
      <c r="AF11" s="402"/>
      <c r="AG11" s="402"/>
      <c r="AH11" s="402"/>
      <c r="AI11" s="402"/>
      <c r="AJ11" s="403"/>
    </row>
    <row r="12" spans="1:36" ht="12.95" customHeight="1">
      <c r="A12" s="336" t="s">
        <v>121</v>
      </c>
      <c r="B12" s="337"/>
      <c r="C12" s="337"/>
      <c r="D12" s="21"/>
      <c r="E12" s="463"/>
      <c r="F12" s="463"/>
      <c r="G12" s="463"/>
      <c r="H12" s="463"/>
      <c r="I12" s="463"/>
      <c r="J12" s="463"/>
      <c r="K12" s="362"/>
      <c r="L12" s="362"/>
      <c r="M12" s="363"/>
      <c r="N12" s="25" t="s">
        <v>125</v>
      </c>
      <c r="O12" s="29" t="s">
        <v>126</v>
      </c>
      <c r="P12" s="29" t="s">
        <v>127</v>
      </c>
      <c r="Q12" s="59" t="s">
        <v>128</v>
      </c>
      <c r="R12" s="60" t="s">
        <v>153</v>
      </c>
      <c r="W12" s="404" t="s">
        <v>29</v>
      </c>
      <c r="X12" s="405"/>
      <c r="Y12" s="406" t="s">
        <v>26</v>
      </c>
      <c r="Z12" s="407"/>
      <c r="AA12" s="429"/>
      <c r="AB12" s="408" t="s">
        <v>29</v>
      </c>
      <c r="AC12" s="405"/>
      <c r="AD12" s="406" t="s">
        <v>26</v>
      </c>
      <c r="AE12" s="407"/>
      <c r="AF12" s="429"/>
      <c r="AG12" s="408" t="s">
        <v>29</v>
      </c>
      <c r="AH12" s="405"/>
      <c r="AI12" s="406" t="s">
        <v>26</v>
      </c>
      <c r="AJ12" s="409"/>
    </row>
    <row r="13" spans="1:36" ht="12.95" customHeight="1">
      <c r="A13" s="22"/>
      <c r="B13" s="23"/>
      <c r="C13" s="23"/>
      <c r="D13" s="23"/>
      <c r="E13" s="464"/>
      <c r="F13" s="464"/>
      <c r="G13" s="464"/>
      <c r="H13" s="464"/>
      <c r="I13" s="464"/>
      <c r="J13" s="464"/>
      <c r="K13" s="364"/>
      <c r="L13" s="364"/>
      <c r="M13" s="365"/>
      <c r="N13" s="30"/>
      <c r="O13" s="31"/>
      <c r="P13" s="32"/>
      <c r="Q13" s="61"/>
      <c r="R13" s="62"/>
      <c r="W13" s="63"/>
      <c r="X13" s="64">
        <v>1</v>
      </c>
      <c r="Y13" s="80">
        <v>1</v>
      </c>
      <c r="Z13" s="81"/>
      <c r="AA13" s="430"/>
      <c r="AB13" s="82"/>
      <c r="AC13" s="64">
        <v>41</v>
      </c>
      <c r="AD13" s="80">
        <v>41</v>
      </c>
      <c r="AE13" s="81"/>
      <c r="AF13" s="430"/>
      <c r="AG13" s="82"/>
      <c r="AH13" s="64">
        <v>81</v>
      </c>
      <c r="AI13" s="80">
        <v>81</v>
      </c>
      <c r="AJ13" s="89"/>
    </row>
    <row r="14" spans="1:36" ht="12.95" customHeight="1">
      <c r="A14" s="351" t="s">
        <v>122</v>
      </c>
      <c r="B14" s="366" t="s">
        <v>123</v>
      </c>
      <c r="C14" s="367"/>
      <c r="D14" s="367"/>
      <c r="E14" s="367"/>
      <c r="F14" s="367"/>
      <c r="G14" s="367"/>
      <c r="H14" s="368"/>
      <c r="I14" s="353" t="s">
        <v>122</v>
      </c>
      <c r="J14" s="338" t="s">
        <v>124</v>
      </c>
      <c r="K14" s="339"/>
      <c r="L14" s="339"/>
      <c r="M14" s="340"/>
      <c r="N14" s="410" t="s">
        <v>154</v>
      </c>
      <c r="O14" s="411"/>
      <c r="P14" s="411"/>
      <c r="Q14" s="411"/>
      <c r="R14" s="412"/>
      <c r="T14" s="413" t="s">
        <v>155</v>
      </c>
      <c r="U14" s="414"/>
      <c r="W14" s="66"/>
      <c r="X14" s="67">
        <v>2</v>
      </c>
      <c r="Y14" s="83">
        <v>2</v>
      </c>
      <c r="Z14" s="84"/>
      <c r="AA14" s="430"/>
      <c r="AB14" s="85"/>
      <c r="AC14" s="67">
        <v>42</v>
      </c>
      <c r="AD14" s="83">
        <v>42</v>
      </c>
      <c r="AE14" s="84"/>
      <c r="AF14" s="430"/>
      <c r="AG14" s="85"/>
      <c r="AH14" s="67">
        <v>82</v>
      </c>
      <c r="AI14" s="83">
        <v>82</v>
      </c>
      <c r="AJ14" s="90"/>
    </row>
    <row r="15" spans="1:36" ht="12.95" customHeight="1">
      <c r="A15" s="352"/>
      <c r="B15" s="369"/>
      <c r="C15" s="370"/>
      <c r="D15" s="370"/>
      <c r="E15" s="370"/>
      <c r="F15" s="370"/>
      <c r="G15" s="370"/>
      <c r="H15" s="371"/>
      <c r="I15" s="354"/>
      <c r="J15" s="30" t="s">
        <v>125</v>
      </c>
      <c r="K15" s="31" t="s">
        <v>126</v>
      </c>
      <c r="L15" s="31" t="s">
        <v>127</v>
      </c>
      <c r="M15" s="35" t="s">
        <v>128</v>
      </c>
      <c r="N15" s="36" t="s">
        <v>156</v>
      </c>
      <c r="O15" s="37" t="s">
        <v>157</v>
      </c>
      <c r="P15" s="37" t="s">
        <v>158</v>
      </c>
      <c r="Q15" s="37" t="s">
        <v>159</v>
      </c>
      <c r="R15" s="68" t="s">
        <v>160</v>
      </c>
      <c r="T15" s="415" t="s">
        <v>161</v>
      </c>
      <c r="U15" s="416"/>
      <c r="W15" s="66"/>
      <c r="X15" s="67">
        <v>3</v>
      </c>
      <c r="Y15" s="83">
        <v>3</v>
      </c>
      <c r="Z15" s="84"/>
      <c r="AA15" s="430"/>
      <c r="AB15" s="85"/>
      <c r="AC15" s="67">
        <v>43</v>
      </c>
      <c r="AD15" s="83">
        <v>43</v>
      </c>
      <c r="AE15" s="84"/>
      <c r="AF15" s="430"/>
      <c r="AG15" s="85"/>
      <c r="AH15" s="67">
        <v>83</v>
      </c>
      <c r="AI15" s="83">
        <v>83</v>
      </c>
      <c r="AJ15" s="90"/>
    </row>
    <row r="16" spans="1:36" ht="12.95" customHeight="1">
      <c r="A16" s="24">
        <v>1</v>
      </c>
      <c r="B16" s="341"/>
      <c r="C16" s="342"/>
      <c r="D16" s="342"/>
      <c r="E16" s="342"/>
      <c r="F16" s="342"/>
      <c r="G16" s="342"/>
      <c r="H16" s="343"/>
      <c r="I16" s="38"/>
      <c r="J16" s="39"/>
      <c r="K16" s="39"/>
      <c r="L16" s="39"/>
      <c r="M16" s="40"/>
      <c r="N16" s="24"/>
      <c r="O16" s="39"/>
      <c r="P16" s="39"/>
      <c r="Q16" s="39"/>
      <c r="R16" s="69"/>
      <c r="T16" s="425" t="s">
        <v>162</v>
      </c>
      <c r="U16" s="427" t="s">
        <v>163</v>
      </c>
      <c r="W16" s="66"/>
      <c r="X16" s="64">
        <v>4</v>
      </c>
      <c r="Y16" s="83">
        <v>4</v>
      </c>
      <c r="Z16" s="84"/>
      <c r="AA16" s="430"/>
      <c r="AB16" s="85"/>
      <c r="AC16" s="67">
        <v>44</v>
      </c>
      <c r="AD16" s="83">
        <v>44</v>
      </c>
      <c r="AE16" s="84"/>
      <c r="AF16" s="430"/>
      <c r="AG16" s="85"/>
      <c r="AH16" s="67">
        <v>84</v>
      </c>
      <c r="AI16" s="83">
        <v>84</v>
      </c>
      <c r="AJ16" s="90"/>
    </row>
    <row r="17" spans="1:36" ht="12.95" customHeight="1">
      <c r="A17" s="25">
        <v>2</v>
      </c>
      <c r="B17" s="344"/>
      <c r="C17" s="344"/>
      <c r="D17" s="344"/>
      <c r="E17" s="344"/>
      <c r="F17" s="344"/>
      <c r="G17" s="344"/>
      <c r="H17" s="344"/>
      <c r="I17" s="41"/>
      <c r="J17" s="25"/>
      <c r="K17" s="29"/>
      <c r="L17" s="29"/>
      <c r="M17" s="42"/>
      <c r="N17" s="43"/>
      <c r="O17" s="29"/>
      <c r="P17" s="29"/>
      <c r="Q17" s="29"/>
      <c r="R17" s="42"/>
      <c r="T17" s="426"/>
      <c r="U17" s="428"/>
      <c r="W17" s="66"/>
      <c r="X17" s="67">
        <v>5</v>
      </c>
      <c r="Y17" s="83">
        <v>5</v>
      </c>
      <c r="Z17" s="84"/>
      <c r="AA17" s="430"/>
      <c r="AB17" s="85"/>
      <c r="AC17" s="67">
        <v>45</v>
      </c>
      <c r="AD17" s="83">
        <v>45</v>
      </c>
      <c r="AE17" s="84"/>
      <c r="AF17" s="430"/>
      <c r="AG17" s="85"/>
      <c r="AH17" s="67">
        <v>85</v>
      </c>
      <c r="AI17" s="83">
        <v>85</v>
      </c>
      <c r="AJ17" s="90"/>
    </row>
    <row r="18" spans="1:36" ht="12.95" customHeight="1">
      <c r="A18" s="25">
        <v>3</v>
      </c>
      <c r="B18" s="344"/>
      <c r="C18" s="344"/>
      <c r="D18" s="344"/>
      <c r="E18" s="344"/>
      <c r="F18" s="344"/>
      <c r="G18" s="344"/>
      <c r="H18" s="344"/>
      <c r="I18" s="41"/>
      <c r="J18" s="25"/>
      <c r="K18" s="29"/>
      <c r="L18" s="29"/>
      <c r="M18" s="42"/>
      <c r="N18" s="43"/>
      <c r="O18" s="29"/>
      <c r="P18" s="29"/>
      <c r="Q18" s="29"/>
      <c r="R18" s="42"/>
      <c r="T18" s="70" t="s">
        <v>156</v>
      </c>
      <c r="U18" s="71" t="s">
        <v>156</v>
      </c>
      <c r="W18" s="66"/>
      <c r="X18" s="67">
        <v>6</v>
      </c>
      <c r="Y18" s="83">
        <v>6</v>
      </c>
      <c r="Z18" s="84"/>
      <c r="AA18" s="430"/>
      <c r="AB18" s="85"/>
      <c r="AC18" s="67">
        <v>46</v>
      </c>
      <c r="AD18" s="83">
        <v>46</v>
      </c>
      <c r="AE18" s="84"/>
      <c r="AF18" s="430"/>
      <c r="AG18" s="85"/>
      <c r="AH18" s="67">
        <v>86</v>
      </c>
      <c r="AI18" s="83">
        <v>86</v>
      </c>
      <c r="AJ18" s="90"/>
    </row>
    <row r="19" spans="1:36" ht="12.95" customHeight="1">
      <c r="A19" s="25">
        <v>4</v>
      </c>
      <c r="B19" s="344"/>
      <c r="C19" s="344"/>
      <c r="D19" s="344"/>
      <c r="E19" s="344"/>
      <c r="F19" s="344"/>
      <c r="G19" s="344"/>
      <c r="H19" s="344"/>
      <c r="I19" s="41"/>
      <c r="J19" s="25"/>
      <c r="K19" s="29"/>
      <c r="L19" s="29"/>
      <c r="M19" s="42"/>
      <c r="N19" s="43"/>
      <c r="O19" s="29"/>
      <c r="P19" s="29"/>
      <c r="Q19" s="29"/>
      <c r="R19" s="42"/>
      <c r="T19" s="72" t="s">
        <v>157</v>
      </c>
      <c r="U19" s="73" t="s">
        <v>157</v>
      </c>
      <c r="W19" s="66"/>
      <c r="X19" s="67">
        <v>7</v>
      </c>
      <c r="Y19" s="83">
        <v>7</v>
      </c>
      <c r="Z19" s="84"/>
      <c r="AA19" s="430"/>
      <c r="AB19" s="85"/>
      <c r="AC19" s="67">
        <v>47</v>
      </c>
      <c r="AD19" s="83">
        <v>47</v>
      </c>
      <c r="AE19" s="84"/>
      <c r="AF19" s="430"/>
      <c r="AG19" s="85"/>
      <c r="AH19" s="67">
        <v>87</v>
      </c>
      <c r="AI19" s="83">
        <v>87</v>
      </c>
      <c r="AJ19" s="90"/>
    </row>
    <row r="20" spans="1:36" ht="12.95" customHeight="1">
      <c r="A20" s="25">
        <v>5</v>
      </c>
      <c r="B20" s="345"/>
      <c r="C20" s="346"/>
      <c r="D20" s="346"/>
      <c r="E20" s="346"/>
      <c r="F20" s="346"/>
      <c r="G20" s="346"/>
      <c r="H20" s="347"/>
      <c r="I20" s="41"/>
      <c r="J20" s="25"/>
      <c r="K20" s="29"/>
      <c r="L20" s="29"/>
      <c r="M20" s="42"/>
      <c r="N20" s="43"/>
      <c r="O20" s="29"/>
      <c r="P20" s="29"/>
      <c r="Q20" s="29"/>
      <c r="R20" s="42"/>
      <c r="T20" s="72" t="s">
        <v>158</v>
      </c>
      <c r="U20" s="73" t="s">
        <v>158</v>
      </c>
      <c r="W20" s="66"/>
      <c r="X20" s="67">
        <v>8</v>
      </c>
      <c r="Y20" s="83">
        <v>8</v>
      </c>
      <c r="Z20" s="84"/>
      <c r="AA20" s="430"/>
      <c r="AB20" s="85"/>
      <c r="AC20" s="67">
        <v>48</v>
      </c>
      <c r="AD20" s="83">
        <v>48</v>
      </c>
      <c r="AE20" s="84"/>
      <c r="AF20" s="430"/>
      <c r="AG20" s="85"/>
      <c r="AH20" s="67">
        <v>88</v>
      </c>
      <c r="AI20" s="83">
        <v>88</v>
      </c>
      <c r="AJ20" s="90"/>
    </row>
    <row r="21" spans="1:36" ht="12.95" customHeight="1">
      <c r="A21" s="26">
        <v>6</v>
      </c>
      <c r="B21" s="344"/>
      <c r="C21" s="344"/>
      <c r="D21" s="344"/>
      <c r="E21" s="344"/>
      <c r="F21" s="344"/>
      <c r="G21" s="344"/>
      <c r="H21" s="344"/>
      <c r="I21" s="44"/>
      <c r="J21" s="26"/>
      <c r="K21" s="45"/>
      <c r="L21" s="45"/>
      <c r="M21" s="46"/>
      <c r="N21" s="47"/>
      <c r="O21" s="45"/>
      <c r="P21" s="45"/>
      <c r="Q21" s="45"/>
      <c r="R21" s="46"/>
      <c r="T21" s="74" t="s">
        <v>159</v>
      </c>
      <c r="U21" s="75" t="s">
        <v>159</v>
      </c>
      <c r="W21" s="66"/>
      <c r="X21" s="67">
        <v>9</v>
      </c>
      <c r="Y21" s="83">
        <v>9</v>
      </c>
      <c r="Z21" s="84"/>
      <c r="AA21" s="430"/>
      <c r="AB21" s="85"/>
      <c r="AC21" s="67">
        <v>49</v>
      </c>
      <c r="AD21" s="83">
        <v>49</v>
      </c>
      <c r="AE21" s="84"/>
      <c r="AF21" s="430"/>
      <c r="AG21" s="85"/>
      <c r="AH21" s="67">
        <v>89</v>
      </c>
      <c r="AI21" s="83">
        <v>89</v>
      </c>
      <c r="AJ21" s="90"/>
    </row>
    <row r="22" spans="1:36" ht="12.95" customHeight="1">
      <c r="A22" s="25">
        <v>7</v>
      </c>
      <c r="B22" s="344"/>
      <c r="C22" s="344"/>
      <c r="D22" s="344"/>
      <c r="E22" s="344"/>
      <c r="F22" s="344"/>
      <c r="G22" s="344"/>
      <c r="H22" s="344"/>
      <c r="I22" s="41"/>
      <c r="J22" s="25"/>
      <c r="K22" s="29"/>
      <c r="L22" s="29"/>
      <c r="M22" s="42"/>
      <c r="N22" s="43"/>
      <c r="O22" s="29"/>
      <c r="P22" s="29"/>
      <c r="Q22" s="29"/>
      <c r="R22" s="42"/>
      <c r="T22" s="425" t="s">
        <v>164</v>
      </c>
      <c r="U22" s="427" t="s">
        <v>165</v>
      </c>
      <c r="W22" s="66"/>
      <c r="X22" s="64">
        <v>10</v>
      </c>
      <c r="Y22" s="83">
        <v>10</v>
      </c>
      <c r="Z22" s="84"/>
      <c r="AA22" s="430"/>
      <c r="AB22" s="85"/>
      <c r="AC22" s="67">
        <v>50</v>
      </c>
      <c r="AD22" s="83">
        <v>50</v>
      </c>
      <c r="AE22" s="84"/>
      <c r="AF22" s="430"/>
      <c r="AG22" s="85"/>
      <c r="AH22" s="67">
        <v>90</v>
      </c>
      <c r="AI22" s="83">
        <v>90</v>
      </c>
      <c r="AJ22" s="90"/>
    </row>
    <row r="23" spans="1:36" ht="12.95" customHeight="1">
      <c r="A23" s="25">
        <v>8</v>
      </c>
      <c r="B23" s="344"/>
      <c r="C23" s="344"/>
      <c r="D23" s="344"/>
      <c r="E23" s="344"/>
      <c r="F23" s="344"/>
      <c r="G23" s="344"/>
      <c r="H23" s="344"/>
      <c r="I23" s="41"/>
      <c r="J23" s="25"/>
      <c r="K23" s="29"/>
      <c r="L23" s="29"/>
      <c r="M23" s="42"/>
      <c r="N23" s="43"/>
      <c r="O23" s="29"/>
      <c r="P23" s="29"/>
      <c r="Q23" s="29"/>
      <c r="R23" s="42"/>
      <c r="T23" s="426"/>
      <c r="U23" s="428"/>
      <c r="W23" s="66"/>
      <c r="X23" s="67">
        <v>11</v>
      </c>
      <c r="Y23" s="83">
        <v>11</v>
      </c>
      <c r="Z23" s="84"/>
      <c r="AA23" s="430"/>
      <c r="AB23" s="85"/>
      <c r="AC23" s="67">
        <v>51</v>
      </c>
      <c r="AD23" s="83">
        <v>51</v>
      </c>
      <c r="AE23" s="84"/>
      <c r="AF23" s="430"/>
      <c r="AG23" s="85"/>
      <c r="AH23" s="67">
        <v>91</v>
      </c>
      <c r="AI23" s="83">
        <v>91</v>
      </c>
      <c r="AJ23" s="90"/>
    </row>
    <row r="24" spans="1:36" ht="12.95" customHeight="1">
      <c r="A24" s="25">
        <v>9</v>
      </c>
      <c r="B24" s="344"/>
      <c r="C24" s="344"/>
      <c r="D24" s="344"/>
      <c r="E24" s="344"/>
      <c r="F24" s="344"/>
      <c r="G24" s="344"/>
      <c r="H24" s="344"/>
      <c r="I24" s="41"/>
      <c r="J24" s="25"/>
      <c r="K24" s="29"/>
      <c r="L24" s="29"/>
      <c r="M24" s="42"/>
      <c r="N24" s="43"/>
      <c r="O24" s="29"/>
      <c r="P24" s="29"/>
      <c r="Q24" s="29"/>
      <c r="R24" s="42"/>
      <c r="T24" s="70" t="s">
        <v>156</v>
      </c>
      <c r="U24" s="71" t="s">
        <v>156</v>
      </c>
      <c r="W24" s="66"/>
      <c r="X24" s="67">
        <v>12</v>
      </c>
      <c r="Y24" s="83">
        <v>12</v>
      </c>
      <c r="Z24" s="84"/>
      <c r="AA24" s="430"/>
      <c r="AB24" s="85"/>
      <c r="AC24" s="67">
        <v>52</v>
      </c>
      <c r="AD24" s="83">
        <v>52</v>
      </c>
      <c r="AE24" s="84"/>
      <c r="AF24" s="430"/>
      <c r="AG24" s="85"/>
      <c r="AH24" s="67">
        <v>92</v>
      </c>
      <c r="AI24" s="83">
        <v>92</v>
      </c>
      <c r="AJ24" s="90"/>
    </row>
    <row r="25" spans="1:36" ht="12.95" customHeight="1">
      <c r="A25" s="25">
        <v>10</v>
      </c>
      <c r="B25" s="344"/>
      <c r="C25" s="344"/>
      <c r="D25" s="344"/>
      <c r="E25" s="344"/>
      <c r="F25" s="344"/>
      <c r="G25" s="344"/>
      <c r="H25" s="344"/>
      <c r="I25" s="41"/>
      <c r="J25" s="25"/>
      <c r="K25" s="29"/>
      <c r="L25" s="29"/>
      <c r="M25" s="42"/>
      <c r="N25" s="43"/>
      <c r="O25" s="29"/>
      <c r="P25" s="29"/>
      <c r="Q25" s="29"/>
      <c r="R25" s="42"/>
      <c r="T25" s="72" t="s">
        <v>157</v>
      </c>
      <c r="U25" s="73" t="s">
        <v>157</v>
      </c>
      <c r="W25" s="66"/>
      <c r="X25" s="67">
        <v>13</v>
      </c>
      <c r="Y25" s="83">
        <v>13</v>
      </c>
      <c r="Z25" s="84"/>
      <c r="AA25" s="430"/>
      <c r="AB25" s="85"/>
      <c r="AC25" s="67">
        <v>53</v>
      </c>
      <c r="AD25" s="83">
        <v>53</v>
      </c>
      <c r="AE25" s="84"/>
      <c r="AF25" s="430"/>
      <c r="AG25" s="85"/>
      <c r="AH25" s="67">
        <v>93</v>
      </c>
      <c r="AI25" s="83">
        <v>93</v>
      </c>
      <c r="AJ25" s="90"/>
    </row>
    <row r="26" spans="1:36" ht="12.95" customHeight="1">
      <c r="A26" s="25">
        <v>11</v>
      </c>
      <c r="B26" s="344"/>
      <c r="C26" s="344"/>
      <c r="D26" s="344"/>
      <c r="E26" s="344"/>
      <c r="F26" s="344"/>
      <c r="G26" s="344"/>
      <c r="H26" s="344"/>
      <c r="I26" s="41"/>
      <c r="J26" s="25"/>
      <c r="K26" s="29"/>
      <c r="L26" s="29"/>
      <c r="M26" s="42"/>
      <c r="N26" s="43"/>
      <c r="O26" s="29"/>
      <c r="P26" s="29"/>
      <c r="Q26" s="29"/>
      <c r="R26" s="42"/>
      <c r="T26" s="72" t="s">
        <v>158</v>
      </c>
      <c r="U26" s="73" t="s">
        <v>158</v>
      </c>
      <c r="W26" s="66"/>
      <c r="X26" s="67">
        <v>14</v>
      </c>
      <c r="Y26" s="83">
        <v>14</v>
      </c>
      <c r="Z26" s="84"/>
      <c r="AA26" s="430"/>
      <c r="AB26" s="85"/>
      <c r="AC26" s="67">
        <v>54</v>
      </c>
      <c r="AD26" s="83">
        <v>54</v>
      </c>
      <c r="AE26" s="84"/>
      <c r="AF26" s="430"/>
      <c r="AG26" s="85"/>
      <c r="AH26" s="67">
        <v>94</v>
      </c>
      <c r="AI26" s="83">
        <v>94</v>
      </c>
      <c r="AJ26" s="90"/>
    </row>
    <row r="27" spans="1:36" ht="12.95" customHeight="1">
      <c r="A27" s="25">
        <v>12</v>
      </c>
      <c r="B27" s="344"/>
      <c r="C27" s="344"/>
      <c r="D27" s="344"/>
      <c r="E27" s="344"/>
      <c r="F27" s="344"/>
      <c r="G27" s="344"/>
      <c r="H27" s="344"/>
      <c r="I27" s="41"/>
      <c r="J27" s="25"/>
      <c r="K27" s="29"/>
      <c r="L27" s="29"/>
      <c r="M27" s="42"/>
      <c r="N27" s="43"/>
      <c r="O27" s="29"/>
      <c r="P27" s="29"/>
      <c r="Q27" s="29"/>
      <c r="R27" s="42"/>
      <c r="T27" s="76" t="s">
        <v>159</v>
      </c>
      <c r="U27" s="77" t="s">
        <v>159</v>
      </c>
      <c r="W27" s="66"/>
      <c r="X27" s="67">
        <v>15</v>
      </c>
      <c r="Y27" s="83">
        <v>15</v>
      </c>
      <c r="Z27" s="84"/>
      <c r="AA27" s="430"/>
      <c r="AB27" s="85"/>
      <c r="AC27" s="67">
        <v>55</v>
      </c>
      <c r="AD27" s="83">
        <v>55</v>
      </c>
      <c r="AE27" s="84"/>
      <c r="AF27" s="430"/>
      <c r="AG27" s="85"/>
      <c r="AH27" s="67">
        <v>95</v>
      </c>
      <c r="AI27" s="83">
        <v>95</v>
      </c>
      <c r="AJ27" s="90"/>
    </row>
    <row r="28" spans="1:36" ht="12.95" customHeight="1">
      <c r="A28" s="25">
        <v>13</v>
      </c>
      <c r="B28" s="344"/>
      <c r="C28" s="344"/>
      <c r="D28" s="344"/>
      <c r="E28" s="344"/>
      <c r="F28" s="344"/>
      <c r="G28" s="344"/>
      <c r="H28" s="344"/>
      <c r="I28" s="41"/>
      <c r="J28" s="25"/>
      <c r="K28" s="29"/>
      <c r="L28" s="29"/>
      <c r="M28" s="42"/>
      <c r="N28" s="43"/>
      <c r="O28" s="29"/>
      <c r="P28" s="29"/>
      <c r="Q28" s="29"/>
      <c r="R28" s="42"/>
      <c r="W28" s="66"/>
      <c r="X28" s="67">
        <v>16</v>
      </c>
      <c r="Y28" s="83">
        <v>16</v>
      </c>
      <c r="Z28" s="84"/>
      <c r="AA28" s="430"/>
      <c r="AB28" s="85"/>
      <c r="AC28" s="67">
        <v>56</v>
      </c>
      <c r="AD28" s="83">
        <v>56</v>
      </c>
      <c r="AE28" s="84"/>
      <c r="AF28" s="430"/>
      <c r="AG28" s="85"/>
      <c r="AH28" s="67">
        <v>96</v>
      </c>
      <c r="AI28" s="83">
        <v>96</v>
      </c>
      <c r="AJ28" s="90"/>
    </row>
    <row r="29" spans="1:36" ht="12.95" customHeight="1">
      <c r="A29" s="25">
        <v>14</v>
      </c>
      <c r="B29" s="344"/>
      <c r="C29" s="344"/>
      <c r="D29" s="344"/>
      <c r="E29" s="344"/>
      <c r="F29" s="344"/>
      <c r="G29" s="344"/>
      <c r="H29" s="344"/>
      <c r="I29" s="41"/>
      <c r="J29" s="25"/>
      <c r="K29" s="29"/>
      <c r="L29" s="29"/>
      <c r="M29" s="42"/>
      <c r="N29" s="43"/>
      <c r="O29" s="29"/>
      <c r="P29" s="29"/>
      <c r="Q29" s="29"/>
      <c r="R29" s="42"/>
      <c r="W29" s="66"/>
      <c r="X29" s="67">
        <v>17</v>
      </c>
      <c r="Y29" s="83">
        <v>17</v>
      </c>
      <c r="Z29" s="84"/>
      <c r="AA29" s="430"/>
      <c r="AB29" s="85"/>
      <c r="AC29" s="67">
        <v>57</v>
      </c>
      <c r="AD29" s="83">
        <v>57</v>
      </c>
      <c r="AE29" s="84"/>
      <c r="AF29" s="430"/>
      <c r="AG29" s="85"/>
      <c r="AH29" s="67">
        <v>97</v>
      </c>
      <c r="AI29" s="83">
        <v>97</v>
      </c>
      <c r="AJ29" s="90"/>
    </row>
    <row r="30" spans="1:36" ht="12.95" customHeight="1">
      <c r="A30" s="25">
        <v>15</v>
      </c>
      <c r="B30" s="417"/>
      <c r="C30" s="418"/>
      <c r="D30" s="418"/>
      <c r="E30" s="418"/>
      <c r="F30" s="418"/>
      <c r="G30" s="418"/>
      <c r="H30" s="419"/>
      <c r="I30" s="41"/>
      <c r="J30" s="25"/>
      <c r="K30" s="29"/>
      <c r="L30" s="29"/>
      <c r="M30" s="42"/>
      <c r="N30" s="43"/>
      <c r="O30" s="29"/>
      <c r="P30" s="29"/>
      <c r="Q30" s="29"/>
      <c r="R30" s="42"/>
      <c r="W30" s="66"/>
      <c r="X30" s="67">
        <v>18</v>
      </c>
      <c r="Y30" s="83">
        <v>18</v>
      </c>
      <c r="Z30" s="84"/>
      <c r="AA30" s="430"/>
      <c r="AB30" s="85"/>
      <c r="AC30" s="67">
        <v>58</v>
      </c>
      <c r="AD30" s="83">
        <v>58</v>
      </c>
      <c r="AE30" s="84"/>
      <c r="AF30" s="430"/>
      <c r="AG30" s="85"/>
      <c r="AH30" s="67">
        <v>98</v>
      </c>
      <c r="AI30" s="83">
        <v>98</v>
      </c>
      <c r="AJ30" s="90"/>
    </row>
    <row r="31" spans="1:36" ht="12.95" customHeight="1">
      <c r="A31" s="351" t="s">
        <v>166</v>
      </c>
      <c r="B31" s="465"/>
      <c r="C31" s="465"/>
      <c r="D31" s="466"/>
      <c r="E31" s="341"/>
      <c r="F31" s="342"/>
      <c r="G31" s="342"/>
      <c r="H31" s="342"/>
      <c r="I31" s="342"/>
      <c r="J31" s="342"/>
      <c r="K31" s="342"/>
      <c r="L31" s="342"/>
      <c r="M31" s="469"/>
      <c r="N31" s="421"/>
      <c r="O31" s="423"/>
      <c r="P31" s="423"/>
      <c r="Q31" s="470"/>
      <c r="R31" s="471"/>
      <c r="W31" s="66"/>
      <c r="X31" s="67">
        <v>19</v>
      </c>
      <c r="Y31" s="83">
        <v>19</v>
      </c>
      <c r="Z31" s="84"/>
      <c r="AA31" s="430"/>
      <c r="AB31" s="85"/>
      <c r="AC31" s="67">
        <v>59</v>
      </c>
      <c r="AD31" s="83">
        <v>59</v>
      </c>
      <c r="AE31" s="84"/>
      <c r="AF31" s="430"/>
      <c r="AG31" s="85"/>
      <c r="AH31" s="67">
        <v>99</v>
      </c>
      <c r="AI31" s="83">
        <v>99</v>
      </c>
      <c r="AJ31" s="90"/>
    </row>
    <row r="32" spans="1:36" ht="12.95" customHeight="1">
      <c r="A32" s="352"/>
      <c r="B32" s="467"/>
      <c r="C32" s="467"/>
      <c r="D32" s="468"/>
      <c r="E32" s="348"/>
      <c r="F32" s="349"/>
      <c r="G32" s="349"/>
      <c r="H32" s="349"/>
      <c r="I32" s="349"/>
      <c r="J32" s="349"/>
      <c r="K32" s="349"/>
      <c r="L32" s="349"/>
      <c r="M32" s="391"/>
      <c r="N32" s="422"/>
      <c r="O32" s="424"/>
      <c r="P32" s="424"/>
      <c r="Q32" s="472"/>
      <c r="R32" s="473"/>
      <c r="W32" s="66"/>
      <c r="X32" s="67">
        <v>20</v>
      </c>
      <c r="Y32" s="83">
        <v>20</v>
      </c>
      <c r="Z32" s="84"/>
      <c r="AA32" s="430"/>
      <c r="AB32" s="85"/>
      <c r="AC32" s="67">
        <v>60</v>
      </c>
      <c r="AD32" s="83">
        <v>60</v>
      </c>
      <c r="AE32" s="84"/>
      <c r="AF32" s="430"/>
      <c r="AG32" s="85"/>
      <c r="AH32" s="67">
        <v>100</v>
      </c>
      <c r="AI32" s="83">
        <v>100</v>
      </c>
      <c r="AJ32" s="90"/>
    </row>
    <row r="33" spans="1:36" ht="12.95" customHeight="1">
      <c r="A33" s="351" t="s">
        <v>167</v>
      </c>
      <c r="B33" s="465"/>
      <c r="C33" s="465"/>
      <c r="D33" s="466"/>
      <c r="E33" s="341"/>
      <c r="F33" s="342"/>
      <c r="G33" s="342"/>
      <c r="H33" s="342"/>
      <c r="I33" s="342"/>
      <c r="J33" s="342"/>
      <c r="K33" s="342"/>
      <c r="L33" s="342"/>
      <c r="M33" s="469"/>
      <c r="N33" s="421"/>
      <c r="O33" s="423"/>
      <c r="P33" s="423"/>
      <c r="Q33" s="470"/>
      <c r="R33" s="471"/>
      <c r="W33" s="66"/>
      <c r="X33" s="67">
        <v>21</v>
      </c>
      <c r="Y33" s="83">
        <v>21</v>
      </c>
      <c r="Z33" s="84"/>
      <c r="AA33" s="430"/>
      <c r="AB33" s="85"/>
      <c r="AC33" s="67">
        <v>61</v>
      </c>
      <c r="AD33" s="83">
        <v>61</v>
      </c>
      <c r="AE33" s="84"/>
      <c r="AF33" s="430"/>
      <c r="AG33" s="85"/>
      <c r="AH33" s="67">
        <v>101</v>
      </c>
      <c r="AI33" s="83">
        <v>101</v>
      </c>
      <c r="AJ33" s="90"/>
    </row>
    <row r="34" spans="1:36" ht="12.95" customHeight="1">
      <c r="A34" s="352"/>
      <c r="B34" s="467"/>
      <c r="C34" s="467"/>
      <c r="D34" s="468"/>
      <c r="E34" s="348"/>
      <c r="F34" s="349"/>
      <c r="G34" s="349"/>
      <c r="H34" s="349"/>
      <c r="I34" s="349"/>
      <c r="J34" s="349"/>
      <c r="K34" s="349"/>
      <c r="L34" s="349"/>
      <c r="M34" s="391"/>
      <c r="N34" s="422"/>
      <c r="O34" s="424"/>
      <c r="P34" s="424"/>
      <c r="Q34" s="472"/>
      <c r="R34" s="473"/>
      <c r="W34" s="66"/>
      <c r="X34" s="67">
        <v>22</v>
      </c>
      <c r="Y34" s="83">
        <v>22</v>
      </c>
      <c r="Z34" s="84"/>
      <c r="AA34" s="430"/>
      <c r="AB34" s="85"/>
      <c r="AC34" s="67">
        <v>62</v>
      </c>
      <c r="AD34" s="83">
        <v>62</v>
      </c>
      <c r="AE34" s="84"/>
      <c r="AF34" s="430"/>
      <c r="AG34" s="85"/>
      <c r="AH34" s="67">
        <v>102</v>
      </c>
      <c r="AI34" s="83">
        <v>102</v>
      </c>
      <c r="AJ34" s="90"/>
    </row>
    <row r="35" spans="1:36" ht="12.95" customHeight="1">
      <c r="W35" s="66"/>
      <c r="X35" s="67">
        <v>23</v>
      </c>
      <c r="Y35" s="83">
        <v>23</v>
      </c>
      <c r="Z35" s="84"/>
      <c r="AA35" s="430"/>
      <c r="AB35" s="85"/>
      <c r="AC35" s="67">
        <v>63</v>
      </c>
      <c r="AD35" s="83">
        <v>63</v>
      </c>
      <c r="AE35" s="84"/>
      <c r="AF35" s="430"/>
      <c r="AG35" s="85"/>
      <c r="AH35" s="67">
        <v>103</v>
      </c>
      <c r="AI35" s="83">
        <v>103</v>
      </c>
      <c r="AJ35" s="90"/>
    </row>
    <row r="36" spans="1:36" ht="12.95" customHeight="1">
      <c r="A36" s="334" t="s">
        <v>129</v>
      </c>
      <c r="B36" s="335"/>
      <c r="C36" s="335"/>
      <c r="D36" s="11"/>
      <c r="E36" s="438"/>
      <c r="F36" s="438"/>
      <c r="G36" s="438"/>
      <c r="H36" s="438"/>
      <c r="I36" s="438"/>
      <c r="J36" s="438"/>
      <c r="K36" s="360" t="s">
        <v>130</v>
      </c>
      <c r="L36" s="360"/>
      <c r="M36" s="361"/>
      <c r="N36" s="398" t="s">
        <v>151</v>
      </c>
      <c r="O36" s="399"/>
      <c r="P36" s="399"/>
      <c r="Q36" s="399"/>
      <c r="R36" s="400"/>
      <c r="W36" s="66"/>
      <c r="X36" s="67">
        <v>24</v>
      </c>
      <c r="Y36" s="83">
        <v>24</v>
      </c>
      <c r="Z36" s="84"/>
      <c r="AA36" s="430"/>
      <c r="AB36" s="85"/>
      <c r="AC36" s="67">
        <v>64</v>
      </c>
      <c r="AD36" s="83">
        <v>64</v>
      </c>
      <c r="AE36" s="84"/>
      <c r="AF36" s="430"/>
      <c r="AG36" s="85"/>
      <c r="AH36" s="67">
        <v>104</v>
      </c>
      <c r="AI36" s="83">
        <v>104</v>
      </c>
      <c r="AJ36" s="90"/>
    </row>
    <row r="37" spans="1:36" ht="12.95" customHeight="1">
      <c r="A37" s="336" t="s">
        <v>131</v>
      </c>
      <c r="B37" s="337"/>
      <c r="C37" s="337"/>
      <c r="D37" s="21"/>
      <c r="E37" s="474"/>
      <c r="F37" s="474"/>
      <c r="G37" s="474"/>
      <c r="H37" s="474"/>
      <c r="I37" s="474"/>
      <c r="J37" s="474"/>
      <c r="K37" s="362"/>
      <c r="L37" s="362"/>
      <c r="M37" s="363"/>
      <c r="N37" s="25" t="s">
        <v>125</v>
      </c>
      <c r="O37" s="29" t="s">
        <v>126</v>
      </c>
      <c r="P37" s="29" t="s">
        <v>127</v>
      </c>
      <c r="Q37" s="59" t="s">
        <v>128</v>
      </c>
      <c r="R37" s="60" t="s">
        <v>153</v>
      </c>
      <c r="W37" s="66"/>
      <c r="X37" s="67">
        <v>25</v>
      </c>
      <c r="Y37" s="83">
        <v>25</v>
      </c>
      <c r="Z37" s="84"/>
      <c r="AA37" s="430"/>
      <c r="AB37" s="85"/>
      <c r="AC37" s="67">
        <v>65</v>
      </c>
      <c r="AD37" s="83">
        <v>65</v>
      </c>
      <c r="AE37" s="84"/>
      <c r="AF37" s="430"/>
      <c r="AG37" s="85"/>
      <c r="AH37" s="67">
        <v>105</v>
      </c>
      <c r="AI37" s="83">
        <v>105</v>
      </c>
      <c r="AJ37" s="90"/>
    </row>
    <row r="38" spans="1:36" ht="12.95" customHeight="1">
      <c r="A38" s="22"/>
      <c r="B38" s="23"/>
      <c r="C38" s="23"/>
      <c r="D38" s="23"/>
      <c r="E38" s="440"/>
      <c r="F38" s="440"/>
      <c r="G38" s="440"/>
      <c r="H38" s="440"/>
      <c r="I38" s="440"/>
      <c r="J38" s="440"/>
      <c r="K38" s="364"/>
      <c r="L38" s="364"/>
      <c r="M38" s="365"/>
      <c r="N38" s="30"/>
      <c r="O38" s="31"/>
      <c r="P38" s="32"/>
      <c r="Q38" s="61"/>
      <c r="R38" s="62"/>
      <c r="W38" s="66"/>
      <c r="X38" s="67">
        <v>26</v>
      </c>
      <c r="Y38" s="83">
        <v>26</v>
      </c>
      <c r="Z38" s="84"/>
      <c r="AA38" s="430"/>
      <c r="AB38" s="85"/>
      <c r="AC38" s="67">
        <v>66</v>
      </c>
      <c r="AD38" s="83">
        <v>66</v>
      </c>
      <c r="AE38" s="84"/>
      <c r="AF38" s="430"/>
      <c r="AG38" s="85"/>
      <c r="AH38" s="67">
        <v>106</v>
      </c>
      <c r="AI38" s="83">
        <v>106</v>
      </c>
      <c r="AJ38" s="90"/>
    </row>
    <row r="39" spans="1:36" ht="12.95" customHeight="1">
      <c r="A39" s="351" t="s">
        <v>122</v>
      </c>
      <c r="B39" s="366" t="s">
        <v>123</v>
      </c>
      <c r="C39" s="367"/>
      <c r="D39" s="367"/>
      <c r="E39" s="367"/>
      <c r="F39" s="367"/>
      <c r="G39" s="367"/>
      <c r="H39" s="368"/>
      <c r="I39" s="355" t="s">
        <v>122</v>
      </c>
      <c r="J39" s="338" t="s">
        <v>124</v>
      </c>
      <c r="K39" s="339"/>
      <c r="L39" s="339"/>
      <c r="M39" s="340"/>
      <c r="N39" s="410" t="s">
        <v>154</v>
      </c>
      <c r="O39" s="411"/>
      <c r="P39" s="411"/>
      <c r="Q39" s="411"/>
      <c r="R39" s="412"/>
      <c r="T39" s="413" t="s">
        <v>155</v>
      </c>
      <c r="U39" s="414"/>
      <c r="W39" s="66"/>
      <c r="X39" s="67">
        <v>27</v>
      </c>
      <c r="Y39" s="83">
        <v>27</v>
      </c>
      <c r="Z39" s="84"/>
      <c r="AA39" s="430"/>
      <c r="AB39" s="85"/>
      <c r="AC39" s="67">
        <v>67</v>
      </c>
      <c r="AD39" s="83">
        <v>67</v>
      </c>
      <c r="AE39" s="84"/>
      <c r="AF39" s="430"/>
      <c r="AG39" s="85"/>
      <c r="AH39" s="67">
        <v>107</v>
      </c>
      <c r="AI39" s="83">
        <v>107</v>
      </c>
      <c r="AJ39" s="90"/>
    </row>
    <row r="40" spans="1:36" ht="12.95" customHeight="1">
      <c r="A40" s="352"/>
      <c r="B40" s="369"/>
      <c r="C40" s="370"/>
      <c r="D40" s="370"/>
      <c r="E40" s="370"/>
      <c r="F40" s="370"/>
      <c r="G40" s="370"/>
      <c r="H40" s="371"/>
      <c r="I40" s="356"/>
      <c r="J40" s="30" t="s">
        <v>125</v>
      </c>
      <c r="K40" s="31" t="s">
        <v>126</v>
      </c>
      <c r="L40" s="31" t="s">
        <v>127</v>
      </c>
      <c r="M40" s="35" t="s">
        <v>128</v>
      </c>
      <c r="N40" s="36" t="s">
        <v>156</v>
      </c>
      <c r="O40" s="37" t="s">
        <v>157</v>
      </c>
      <c r="P40" s="37" t="s">
        <v>158</v>
      </c>
      <c r="Q40" s="37" t="s">
        <v>159</v>
      </c>
      <c r="R40" s="68" t="s">
        <v>160</v>
      </c>
      <c r="T40" s="415" t="s">
        <v>161</v>
      </c>
      <c r="U40" s="416"/>
      <c r="W40" s="66"/>
      <c r="X40" s="67">
        <v>28</v>
      </c>
      <c r="Y40" s="83">
        <v>28</v>
      </c>
      <c r="Z40" s="84"/>
      <c r="AA40" s="430"/>
      <c r="AB40" s="85"/>
      <c r="AC40" s="67">
        <v>68</v>
      </c>
      <c r="AD40" s="83">
        <v>68</v>
      </c>
      <c r="AE40" s="84"/>
      <c r="AF40" s="430"/>
      <c r="AG40" s="85"/>
      <c r="AH40" s="67">
        <v>108</v>
      </c>
      <c r="AI40" s="83">
        <v>108</v>
      </c>
      <c r="AJ40" s="90"/>
    </row>
    <row r="41" spans="1:36" ht="12.95" customHeight="1">
      <c r="A41" s="24">
        <v>1</v>
      </c>
      <c r="B41" s="341"/>
      <c r="C41" s="342"/>
      <c r="D41" s="342"/>
      <c r="E41" s="342"/>
      <c r="F41" s="342"/>
      <c r="G41" s="342"/>
      <c r="H41" s="343"/>
      <c r="I41" s="48"/>
      <c r="J41" s="39"/>
      <c r="K41" s="39"/>
      <c r="L41" s="39"/>
      <c r="M41" s="40"/>
      <c r="N41" s="24"/>
      <c r="O41" s="39"/>
      <c r="P41" s="39"/>
      <c r="Q41" s="39"/>
      <c r="R41" s="69"/>
      <c r="T41" s="425" t="s">
        <v>162</v>
      </c>
      <c r="U41" s="427" t="s">
        <v>163</v>
      </c>
      <c r="W41" s="66"/>
      <c r="X41" s="67">
        <v>29</v>
      </c>
      <c r="Y41" s="83">
        <v>29</v>
      </c>
      <c r="Z41" s="84"/>
      <c r="AA41" s="430"/>
      <c r="AB41" s="85"/>
      <c r="AC41" s="67">
        <v>69</v>
      </c>
      <c r="AD41" s="83">
        <v>69</v>
      </c>
      <c r="AE41" s="84"/>
      <c r="AF41" s="430"/>
      <c r="AG41" s="85"/>
      <c r="AH41" s="67">
        <v>109</v>
      </c>
      <c r="AI41" s="83">
        <v>109</v>
      </c>
      <c r="AJ41" s="90"/>
    </row>
    <row r="42" spans="1:36" ht="12.95" customHeight="1">
      <c r="A42" s="25">
        <v>2</v>
      </c>
      <c r="B42" s="344"/>
      <c r="C42" s="344"/>
      <c r="D42" s="344"/>
      <c r="E42" s="344"/>
      <c r="F42" s="344"/>
      <c r="G42" s="344"/>
      <c r="H42" s="344"/>
      <c r="I42" s="49"/>
      <c r="J42" s="25"/>
      <c r="K42" s="29"/>
      <c r="L42" s="29"/>
      <c r="M42" s="42"/>
      <c r="N42" s="43"/>
      <c r="O42" s="29"/>
      <c r="P42" s="29"/>
      <c r="Q42" s="29"/>
      <c r="R42" s="42"/>
      <c r="T42" s="426"/>
      <c r="U42" s="428"/>
      <c r="W42" s="66"/>
      <c r="X42" s="67">
        <v>30</v>
      </c>
      <c r="Y42" s="83">
        <v>30</v>
      </c>
      <c r="Z42" s="84"/>
      <c r="AA42" s="430"/>
      <c r="AB42" s="85"/>
      <c r="AC42" s="67">
        <v>70</v>
      </c>
      <c r="AD42" s="83">
        <v>70</v>
      </c>
      <c r="AE42" s="84"/>
      <c r="AF42" s="430"/>
      <c r="AG42" s="85"/>
      <c r="AH42" s="67">
        <v>110</v>
      </c>
      <c r="AI42" s="83">
        <v>110</v>
      </c>
      <c r="AJ42" s="90"/>
    </row>
    <row r="43" spans="1:36" ht="12.95" customHeight="1">
      <c r="A43" s="25">
        <v>3</v>
      </c>
      <c r="B43" s="344"/>
      <c r="C43" s="344"/>
      <c r="D43" s="344"/>
      <c r="E43" s="344"/>
      <c r="F43" s="344"/>
      <c r="G43" s="344"/>
      <c r="H43" s="344"/>
      <c r="I43" s="49"/>
      <c r="J43" s="25"/>
      <c r="K43" s="29"/>
      <c r="L43" s="29"/>
      <c r="M43" s="42"/>
      <c r="N43" s="43"/>
      <c r="O43" s="29"/>
      <c r="P43" s="29"/>
      <c r="Q43" s="29"/>
      <c r="R43" s="42"/>
      <c r="T43" s="70" t="s">
        <v>156</v>
      </c>
      <c r="U43" s="71" t="s">
        <v>156</v>
      </c>
      <c r="W43" s="66"/>
      <c r="X43" s="67">
        <v>31</v>
      </c>
      <c r="Y43" s="83">
        <v>31</v>
      </c>
      <c r="Z43" s="84"/>
      <c r="AA43" s="430"/>
      <c r="AB43" s="85"/>
      <c r="AC43" s="67">
        <v>71</v>
      </c>
      <c r="AD43" s="83">
        <v>71</v>
      </c>
      <c r="AE43" s="84"/>
      <c r="AF43" s="430"/>
      <c r="AG43" s="85"/>
      <c r="AH43" s="67">
        <v>111</v>
      </c>
      <c r="AI43" s="83">
        <v>111</v>
      </c>
      <c r="AJ43" s="90"/>
    </row>
    <row r="44" spans="1:36" ht="12.95" customHeight="1">
      <c r="A44" s="25">
        <v>4</v>
      </c>
      <c r="B44" s="344"/>
      <c r="C44" s="344"/>
      <c r="D44" s="344"/>
      <c r="E44" s="344"/>
      <c r="F44" s="344"/>
      <c r="G44" s="344"/>
      <c r="H44" s="344"/>
      <c r="I44" s="49"/>
      <c r="J44" s="25"/>
      <c r="K44" s="29"/>
      <c r="L44" s="29"/>
      <c r="M44" s="42"/>
      <c r="N44" s="43"/>
      <c r="O44" s="29"/>
      <c r="P44" s="29"/>
      <c r="Q44" s="29"/>
      <c r="R44" s="42"/>
      <c r="T44" s="72" t="s">
        <v>157</v>
      </c>
      <c r="U44" s="73" t="s">
        <v>157</v>
      </c>
      <c r="W44" s="66"/>
      <c r="X44" s="67">
        <v>32</v>
      </c>
      <c r="Y44" s="83">
        <v>32</v>
      </c>
      <c r="Z44" s="84"/>
      <c r="AA44" s="430"/>
      <c r="AB44" s="85"/>
      <c r="AC44" s="67">
        <v>72</v>
      </c>
      <c r="AD44" s="83">
        <v>72</v>
      </c>
      <c r="AE44" s="84"/>
      <c r="AF44" s="430"/>
      <c r="AG44" s="85"/>
      <c r="AH44" s="67">
        <v>112</v>
      </c>
      <c r="AI44" s="83">
        <v>112</v>
      </c>
      <c r="AJ44" s="90"/>
    </row>
    <row r="45" spans="1:36" ht="12.95" customHeight="1">
      <c r="A45" s="25">
        <v>5</v>
      </c>
      <c r="B45" s="345"/>
      <c r="C45" s="346"/>
      <c r="D45" s="346"/>
      <c r="E45" s="346"/>
      <c r="F45" s="346"/>
      <c r="G45" s="346"/>
      <c r="H45" s="347"/>
      <c r="I45" s="49"/>
      <c r="J45" s="25"/>
      <c r="K45" s="29"/>
      <c r="L45" s="29"/>
      <c r="M45" s="42"/>
      <c r="N45" s="43"/>
      <c r="O45" s="29"/>
      <c r="P45" s="29"/>
      <c r="Q45" s="29"/>
      <c r="R45" s="42"/>
      <c r="T45" s="72" t="s">
        <v>158</v>
      </c>
      <c r="U45" s="73" t="s">
        <v>158</v>
      </c>
      <c r="W45" s="66"/>
      <c r="X45" s="67">
        <v>33</v>
      </c>
      <c r="Y45" s="83">
        <v>33</v>
      </c>
      <c r="Z45" s="84"/>
      <c r="AA45" s="430"/>
      <c r="AB45" s="85"/>
      <c r="AC45" s="67">
        <v>73</v>
      </c>
      <c r="AD45" s="83">
        <v>74</v>
      </c>
      <c r="AE45" s="84"/>
      <c r="AF45" s="430"/>
      <c r="AG45" s="85"/>
      <c r="AH45" s="67">
        <v>113</v>
      </c>
      <c r="AI45" s="83">
        <v>113</v>
      </c>
      <c r="AJ45" s="90"/>
    </row>
    <row r="46" spans="1:36" ht="12.95" customHeight="1">
      <c r="A46" s="26">
        <v>6</v>
      </c>
      <c r="B46" s="344"/>
      <c r="C46" s="344"/>
      <c r="D46" s="344"/>
      <c r="E46" s="344"/>
      <c r="F46" s="344"/>
      <c r="G46" s="344"/>
      <c r="H46" s="344"/>
      <c r="I46" s="50"/>
      <c r="J46" s="26"/>
      <c r="K46" s="45"/>
      <c r="L46" s="45"/>
      <c r="M46" s="46"/>
      <c r="N46" s="47"/>
      <c r="O46" s="45"/>
      <c r="P46" s="45"/>
      <c r="Q46" s="45"/>
      <c r="R46" s="46"/>
      <c r="T46" s="74" t="s">
        <v>159</v>
      </c>
      <c r="U46" s="75" t="s">
        <v>159</v>
      </c>
      <c r="W46" s="66"/>
      <c r="X46" s="67">
        <v>34</v>
      </c>
      <c r="Y46" s="83">
        <v>34</v>
      </c>
      <c r="Z46" s="84"/>
      <c r="AA46" s="430"/>
      <c r="AB46" s="85"/>
      <c r="AC46" s="67">
        <v>74</v>
      </c>
      <c r="AD46" s="83">
        <v>75</v>
      </c>
      <c r="AE46" s="84"/>
      <c r="AF46" s="430"/>
      <c r="AG46" s="85"/>
      <c r="AH46" s="67">
        <v>114</v>
      </c>
      <c r="AI46" s="83">
        <v>114</v>
      </c>
      <c r="AJ46" s="90"/>
    </row>
    <row r="47" spans="1:36" ht="12.95" customHeight="1">
      <c r="A47" s="25">
        <v>7</v>
      </c>
      <c r="B47" s="344"/>
      <c r="C47" s="344"/>
      <c r="D47" s="344"/>
      <c r="E47" s="344"/>
      <c r="F47" s="344"/>
      <c r="G47" s="344"/>
      <c r="H47" s="344"/>
      <c r="I47" s="49"/>
      <c r="J47" s="25"/>
      <c r="K47" s="29"/>
      <c r="L47" s="29"/>
      <c r="M47" s="42"/>
      <c r="N47" s="43"/>
      <c r="O47" s="29"/>
      <c r="P47" s="29"/>
      <c r="Q47" s="29"/>
      <c r="R47" s="42"/>
      <c r="T47" s="425" t="s">
        <v>164</v>
      </c>
      <c r="U47" s="427" t="s">
        <v>165</v>
      </c>
      <c r="W47" s="66"/>
      <c r="X47" s="67">
        <v>35</v>
      </c>
      <c r="Y47" s="83">
        <v>35</v>
      </c>
      <c r="Z47" s="84"/>
      <c r="AA47" s="430"/>
      <c r="AB47" s="85"/>
      <c r="AC47" s="67">
        <v>75</v>
      </c>
      <c r="AD47" s="83">
        <v>75</v>
      </c>
      <c r="AE47" s="84"/>
      <c r="AF47" s="430"/>
      <c r="AG47" s="85"/>
      <c r="AH47" s="67">
        <v>115</v>
      </c>
      <c r="AI47" s="83">
        <v>115</v>
      </c>
      <c r="AJ47" s="90"/>
    </row>
    <row r="48" spans="1:36" ht="12.95" customHeight="1">
      <c r="A48" s="25">
        <v>8</v>
      </c>
      <c r="B48" s="344"/>
      <c r="C48" s="344"/>
      <c r="D48" s="344"/>
      <c r="E48" s="344"/>
      <c r="F48" s="344"/>
      <c r="G48" s="344"/>
      <c r="H48" s="344"/>
      <c r="I48" s="49"/>
      <c r="J48" s="25"/>
      <c r="K48" s="29"/>
      <c r="L48" s="29"/>
      <c r="M48" s="42"/>
      <c r="N48" s="43"/>
      <c r="O48" s="29"/>
      <c r="P48" s="29"/>
      <c r="Q48" s="29"/>
      <c r="R48" s="42"/>
      <c r="T48" s="426"/>
      <c r="U48" s="428"/>
      <c r="W48" s="66"/>
      <c r="X48" s="67">
        <v>36</v>
      </c>
      <c r="Y48" s="83">
        <v>36</v>
      </c>
      <c r="Z48" s="84"/>
      <c r="AA48" s="430"/>
      <c r="AB48" s="85"/>
      <c r="AC48" s="67">
        <v>76</v>
      </c>
      <c r="AD48" s="83">
        <v>76</v>
      </c>
      <c r="AE48" s="84"/>
      <c r="AF48" s="430"/>
      <c r="AG48" s="85"/>
      <c r="AH48" s="67">
        <v>116</v>
      </c>
      <c r="AI48" s="83">
        <v>116</v>
      </c>
      <c r="AJ48" s="90"/>
    </row>
    <row r="49" spans="1:36" ht="12.95" customHeight="1">
      <c r="A49" s="25">
        <v>9</v>
      </c>
      <c r="B49" s="344"/>
      <c r="C49" s="344"/>
      <c r="D49" s="344"/>
      <c r="E49" s="344"/>
      <c r="F49" s="344"/>
      <c r="G49" s="344"/>
      <c r="H49" s="344"/>
      <c r="I49" s="49"/>
      <c r="J49" s="25"/>
      <c r="K49" s="29"/>
      <c r="L49" s="29"/>
      <c r="M49" s="42"/>
      <c r="N49" s="43"/>
      <c r="O49" s="29"/>
      <c r="P49" s="29"/>
      <c r="Q49" s="29"/>
      <c r="R49" s="42"/>
      <c r="T49" s="70" t="s">
        <v>156</v>
      </c>
      <c r="U49" s="71" t="s">
        <v>156</v>
      </c>
      <c r="W49" s="66"/>
      <c r="X49" s="67">
        <v>37</v>
      </c>
      <c r="Y49" s="83">
        <v>37</v>
      </c>
      <c r="Z49" s="84"/>
      <c r="AA49" s="430"/>
      <c r="AB49" s="85"/>
      <c r="AC49" s="67">
        <v>77</v>
      </c>
      <c r="AD49" s="83">
        <v>77</v>
      </c>
      <c r="AE49" s="84"/>
      <c r="AF49" s="430"/>
      <c r="AG49" s="85"/>
      <c r="AH49" s="67">
        <v>117</v>
      </c>
      <c r="AI49" s="83">
        <v>117</v>
      </c>
      <c r="AJ49" s="90"/>
    </row>
    <row r="50" spans="1:36" ht="12.95" customHeight="1">
      <c r="A50" s="25">
        <v>10</v>
      </c>
      <c r="B50" s="344"/>
      <c r="C50" s="344"/>
      <c r="D50" s="344"/>
      <c r="E50" s="344"/>
      <c r="F50" s="344"/>
      <c r="G50" s="344"/>
      <c r="H50" s="344"/>
      <c r="I50" s="49"/>
      <c r="J50" s="25"/>
      <c r="K50" s="29"/>
      <c r="L50" s="29"/>
      <c r="M50" s="42"/>
      <c r="N50" s="43"/>
      <c r="O50" s="29"/>
      <c r="P50" s="29"/>
      <c r="Q50" s="29"/>
      <c r="R50" s="42"/>
      <c r="T50" s="72" t="s">
        <v>157</v>
      </c>
      <c r="U50" s="73" t="s">
        <v>157</v>
      </c>
      <c r="W50" s="66"/>
      <c r="X50" s="67">
        <v>38</v>
      </c>
      <c r="Y50" s="83">
        <v>38</v>
      </c>
      <c r="Z50" s="84"/>
      <c r="AA50" s="430"/>
      <c r="AB50" s="85"/>
      <c r="AC50" s="67">
        <v>78</v>
      </c>
      <c r="AD50" s="83">
        <v>78</v>
      </c>
      <c r="AE50" s="84"/>
      <c r="AF50" s="430"/>
      <c r="AG50" s="85"/>
      <c r="AH50" s="67">
        <v>118</v>
      </c>
      <c r="AI50" s="83">
        <v>118</v>
      </c>
      <c r="AJ50" s="90"/>
    </row>
    <row r="51" spans="1:36" ht="12.95" customHeight="1">
      <c r="A51" s="25">
        <v>11</v>
      </c>
      <c r="B51" s="344"/>
      <c r="C51" s="344"/>
      <c r="D51" s="344"/>
      <c r="E51" s="344"/>
      <c r="F51" s="344"/>
      <c r="G51" s="344"/>
      <c r="H51" s="344"/>
      <c r="I51" s="49"/>
      <c r="J51" s="25"/>
      <c r="K51" s="29"/>
      <c r="L51" s="29"/>
      <c r="M51" s="42"/>
      <c r="N51" s="43"/>
      <c r="O51" s="29"/>
      <c r="P51" s="29"/>
      <c r="Q51" s="29"/>
      <c r="R51" s="42"/>
      <c r="T51" s="72" t="s">
        <v>158</v>
      </c>
      <c r="U51" s="73" t="s">
        <v>158</v>
      </c>
      <c r="W51" s="66"/>
      <c r="X51" s="67">
        <v>39</v>
      </c>
      <c r="Y51" s="83">
        <v>39</v>
      </c>
      <c r="Z51" s="84"/>
      <c r="AA51" s="430"/>
      <c r="AB51" s="85"/>
      <c r="AC51" s="67">
        <v>79</v>
      </c>
      <c r="AD51" s="83">
        <v>79</v>
      </c>
      <c r="AE51" s="84"/>
      <c r="AF51" s="430"/>
      <c r="AG51" s="85"/>
      <c r="AH51" s="67">
        <v>119</v>
      </c>
      <c r="AI51" s="83">
        <v>119</v>
      </c>
      <c r="AJ51" s="90"/>
    </row>
    <row r="52" spans="1:36" ht="12.95" customHeight="1">
      <c r="A52" s="25">
        <v>12</v>
      </c>
      <c r="B52" s="344"/>
      <c r="C52" s="344"/>
      <c r="D52" s="344"/>
      <c r="E52" s="344"/>
      <c r="F52" s="344"/>
      <c r="G52" s="344"/>
      <c r="H52" s="344"/>
      <c r="I52" s="49"/>
      <c r="J52" s="25"/>
      <c r="K52" s="29"/>
      <c r="L52" s="29"/>
      <c r="M52" s="42"/>
      <c r="N52" s="43"/>
      <c r="O52" s="29"/>
      <c r="P52" s="29"/>
      <c r="Q52" s="29"/>
      <c r="R52" s="42"/>
      <c r="T52" s="76" t="s">
        <v>159</v>
      </c>
      <c r="U52" s="77" t="s">
        <v>159</v>
      </c>
      <c r="W52" s="78"/>
      <c r="X52" s="79">
        <v>40</v>
      </c>
      <c r="Y52" s="86">
        <v>40</v>
      </c>
      <c r="Z52" s="87"/>
      <c r="AA52" s="431"/>
      <c r="AB52" s="88"/>
      <c r="AC52" s="79">
        <v>80</v>
      </c>
      <c r="AD52" s="86">
        <v>80</v>
      </c>
      <c r="AE52" s="87"/>
      <c r="AF52" s="431"/>
      <c r="AG52" s="88"/>
      <c r="AH52" s="79">
        <v>120</v>
      </c>
      <c r="AI52" s="86">
        <v>120</v>
      </c>
      <c r="AJ52" s="91"/>
    </row>
    <row r="53" spans="1:36" ht="12.95" customHeight="1">
      <c r="A53" s="25">
        <v>13</v>
      </c>
      <c r="B53" s="344"/>
      <c r="C53" s="344"/>
      <c r="D53" s="344"/>
      <c r="E53" s="344"/>
      <c r="F53" s="344"/>
      <c r="G53" s="344"/>
      <c r="H53" s="344"/>
      <c r="I53" s="49"/>
      <c r="J53" s="25"/>
      <c r="K53" s="29"/>
      <c r="L53" s="29"/>
      <c r="M53" s="42"/>
      <c r="N53" s="43"/>
      <c r="O53" s="29"/>
      <c r="P53" s="29"/>
      <c r="Q53" s="29"/>
      <c r="R53" s="42"/>
    </row>
    <row r="54" spans="1:36" ht="12.95" customHeight="1">
      <c r="A54" s="25">
        <v>14</v>
      </c>
      <c r="B54" s="344"/>
      <c r="C54" s="344"/>
      <c r="D54" s="344"/>
      <c r="E54" s="344"/>
      <c r="F54" s="344"/>
      <c r="G54" s="344"/>
      <c r="H54" s="344"/>
      <c r="I54" s="49"/>
      <c r="J54" s="25"/>
      <c r="K54" s="29"/>
      <c r="L54" s="29"/>
      <c r="M54" s="42"/>
      <c r="N54" s="43"/>
      <c r="O54" s="29"/>
      <c r="P54" s="29"/>
      <c r="Q54" s="29"/>
      <c r="R54" s="42"/>
      <c r="W54" s="475" t="s">
        <v>168</v>
      </c>
      <c r="X54" s="367"/>
      <c r="Y54" s="367"/>
      <c r="Z54" s="367"/>
      <c r="AA54" s="477"/>
      <c r="AB54" s="478"/>
      <c r="AC54" s="478"/>
      <c r="AD54" s="478"/>
      <c r="AE54" s="478"/>
      <c r="AF54" s="478"/>
      <c r="AG54" s="478"/>
      <c r="AH54" s="478"/>
      <c r="AI54" s="478"/>
      <c r="AJ54" s="479"/>
    </row>
    <row r="55" spans="1:36" ht="12.95" customHeight="1">
      <c r="A55" s="25">
        <v>15</v>
      </c>
      <c r="B55" s="417"/>
      <c r="C55" s="418"/>
      <c r="D55" s="418"/>
      <c r="E55" s="418"/>
      <c r="F55" s="418"/>
      <c r="G55" s="418"/>
      <c r="H55" s="419"/>
      <c r="I55" s="51"/>
      <c r="J55" s="25"/>
      <c r="K55" s="29"/>
      <c r="L55" s="29"/>
      <c r="M55" s="42"/>
      <c r="N55" s="43"/>
      <c r="O55" s="29"/>
      <c r="P55" s="29"/>
      <c r="Q55" s="29"/>
      <c r="R55" s="42"/>
      <c r="W55" s="476"/>
      <c r="X55" s="370"/>
      <c r="Y55" s="370"/>
      <c r="Z55" s="370"/>
      <c r="AA55" s="480"/>
      <c r="AB55" s="397"/>
      <c r="AC55" s="397"/>
      <c r="AD55" s="397"/>
      <c r="AE55" s="397"/>
      <c r="AF55" s="397"/>
      <c r="AG55" s="397"/>
      <c r="AH55" s="397"/>
      <c r="AI55" s="397"/>
      <c r="AJ55" s="481"/>
    </row>
    <row r="56" spans="1:36" ht="12.95" customHeight="1">
      <c r="A56" s="351" t="s">
        <v>166</v>
      </c>
      <c r="B56" s="465"/>
      <c r="C56" s="465"/>
      <c r="D56" s="466"/>
      <c r="E56" s="341"/>
      <c r="F56" s="342"/>
      <c r="G56" s="342"/>
      <c r="H56" s="342"/>
      <c r="I56" s="342"/>
      <c r="J56" s="342"/>
      <c r="K56" s="342"/>
      <c r="L56" s="342"/>
      <c r="M56" s="469"/>
      <c r="N56" s="421"/>
      <c r="O56" s="423"/>
      <c r="P56" s="423"/>
      <c r="Q56" s="470"/>
      <c r="R56" s="471"/>
      <c r="W56" s="482" t="s">
        <v>169</v>
      </c>
      <c r="X56" s="483"/>
      <c r="Y56" s="483"/>
      <c r="Z56" s="483"/>
      <c r="AA56" s="484"/>
      <c r="AB56" s="484"/>
      <c r="AC56" s="484"/>
      <c r="AD56" s="484"/>
      <c r="AE56" s="484"/>
      <c r="AF56" s="484"/>
      <c r="AG56" s="484"/>
      <c r="AH56" s="484"/>
      <c r="AI56" s="484"/>
      <c r="AJ56" s="485"/>
    </row>
    <row r="57" spans="1:36" ht="12.95" customHeight="1">
      <c r="A57" s="352"/>
      <c r="B57" s="467"/>
      <c r="C57" s="467"/>
      <c r="D57" s="468"/>
      <c r="E57" s="348"/>
      <c r="F57" s="349"/>
      <c r="G57" s="349"/>
      <c r="H57" s="349"/>
      <c r="I57" s="349"/>
      <c r="J57" s="349"/>
      <c r="K57" s="349"/>
      <c r="L57" s="349"/>
      <c r="M57" s="391"/>
      <c r="N57" s="422"/>
      <c r="O57" s="424"/>
      <c r="P57" s="424"/>
      <c r="Q57" s="472"/>
      <c r="R57" s="473"/>
      <c r="W57" s="476"/>
      <c r="X57" s="370"/>
      <c r="Y57" s="370"/>
      <c r="Z57" s="370"/>
      <c r="AA57" s="383"/>
      <c r="AB57" s="384"/>
      <c r="AC57" s="384"/>
      <c r="AD57" s="384"/>
      <c r="AE57" s="384"/>
      <c r="AF57" s="384"/>
      <c r="AG57" s="384"/>
      <c r="AH57" s="384"/>
      <c r="AI57" s="384"/>
      <c r="AJ57" s="461"/>
    </row>
    <row r="58" spans="1:36" ht="12.95" customHeight="1">
      <c r="A58" s="351" t="s">
        <v>167</v>
      </c>
      <c r="B58" s="465"/>
      <c r="C58" s="465"/>
      <c r="D58" s="466"/>
      <c r="E58" s="341"/>
      <c r="F58" s="342"/>
      <c r="G58" s="342"/>
      <c r="H58" s="342"/>
      <c r="I58" s="342"/>
      <c r="J58" s="342"/>
      <c r="K58" s="342"/>
      <c r="L58" s="342"/>
      <c r="M58" s="469"/>
      <c r="N58" s="421"/>
      <c r="O58" s="423"/>
      <c r="P58" s="423"/>
      <c r="Q58" s="470"/>
      <c r="R58" s="471"/>
      <c r="U58" s="7"/>
      <c r="V58" s="7"/>
      <c r="W58" s="7"/>
      <c r="X58" s="7"/>
      <c r="Y58" s="7"/>
      <c r="Z58" s="7"/>
      <c r="AA58" s="7"/>
      <c r="AB58" s="7"/>
      <c r="AC58" s="7"/>
      <c r="AD58" s="7"/>
      <c r="AE58" s="7"/>
      <c r="AF58" s="7"/>
      <c r="AG58" s="7"/>
      <c r="AH58" s="7"/>
      <c r="AI58" s="7"/>
      <c r="AJ58" s="7"/>
    </row>
    <row r="59" spans="1:36" ht="12.95" customHeight="1">
      <c r="A59" s="352"/>
      <c r="B59" s="467"/>
      <c r="C59" s="467"/>
      <c r="D59" s="468"/>
      <c r="E59" s="348"/>
      <c r="F59" s="349"/>
      <c r="G59" s="349"/>
      <c r="H59" s="349"/>
      <c r="I59" s="349"/>
      <c r="J59" s="349"/>
      <c r="K59" s="349"/>
      <c r="L59" s="349"/>
      <c r="M59" s="391"/>
      <c r="N59" s="422"/>
      <c r="O59" s="424"/>
      <c r="P59" s="424"/>
      <c r="Q59" s="472"/>
      <c r="R59" s="473"/>
      <c r="T59" s="420" t="s">
        <v>170</v>
      </c>
      <c r="U59" s="420"/>
      <c r="V59" s="420"/>
      <c r="W59" s="420"/>
      <c r="X59" s="420"/>
      <c r="Y59" s="420"/>
      <c r="Z59" s="420"/>
      <c r="AA59" s="420"/>
      <c r="AB59" s="420"/>
      <c r="AC59" s="420"/>
      <c r="AD59" s="420"/>
      <c r="AE59" s="420"/>
      <c r="AF59" s="420"/>
      <c r="AG59" s="420"/>
      <c r="AH59" s="420"/>
      <c r="AI59" s="420"/>
      <c r="AJ59" s="420"/>
    </row>
    <row r="62" spans="1:36">
      <c r="A62" s="27"/>
      <c r="B62" s="27"/>
      <c r="C62" s="27"/>
      <c r="D62" s="27"/>
      <c r="E62" s="27"/>
      <c r="F62" s="27"/>
      <c r="G62" s="27"/>
      <c r="H62" s="27"/>
      <c r="I62" s="27"/>
      <c r="J62" s="27"/>
      <c r="K62" s="27"/>
      <c r="L62" s="27"/>
      <c r="M62" s="27"/>
      <c r="N62" s="27"/>
      <c r="O62" s="27"/>
      <c r="P62" s="27"/>
      <c r="Q62" s="27"/>
      <c r="R62" s="27"/>
    </row>
  </sheetData>
  <mergeCells count="138">
    <mergeCell ref="W54:Z55"/>
    <mergeCell ref="AA54:AJ55"/>
    <mergeCell ref="A56:D57"/>
    <mergeCell ref="E56:M57"/>
    <mergeCell ref="Q56:R57"/>
    <mergeCell ref="W56:Z57"/>
    <mergeCell ref="AA56:AJ57"/>
    <mergeCell ref="A58:D59"/>
    <mergeCell ref="E58:M59"/>
    <mergeCell ref="Q58:R59"/>
    <mergeCell ref="T47:T48"/>
    <mergeCell ref="U16:U17"/>
    <mergeCell ref="U22:U23"/>
    <mergeCell ref="U41:U42"/>
    <mergeCell ref="U47:U48"/>
    <mergeCell ref="AA12:AA52"/>
    <mergeCell ref="AF12:AF52"/>
    <mergeCell ref="A2:C3"/>
    <mergeCell ref="E2:R3"/>
    <mergeCell ref="V4:AA5"/>
    <mergeCell ref="AE4:AJ5"/>
    <mergeCell ref="B6:D8"/>
    <mergeCell ref="O6:Q8"/>
    <mergeCell ref="V6:AA7"/>
    <mergeCell ref="AE6:AJ7"/>
    <mergeCell ref="V8:AA9"/>
    <mergeCell ref="AE8:AJ9"/>
    <mergeCell ref="E11:J13"/>
    <mergeCell ref="K11:M13"/>
    <mergeCell ref="B14:H15"/>
    <mergeCell ref="A31:D32"/>
    <mergeCell ref="E31:M32"/>
    <mergeCell ref="Q31:R32"/>
    <mergeCell ref="A33:D34"/>
    <mergeCell ref="B51:H51"/>
    <mergeCell ref="B52:H52"/>
    <mergeCell ref="B53:H53"/>
    <mergeCell ref="B54:H54"/>
    <mergeCell ref="B55:H55"/>
    <mergeCell ref="T59:AJ59"/>
    <mergeCell ref="A14:A15"/>
    <mergeCell ref="A39:A40"/>
    <mergeCell ref="I14:I15"/>
    <mergeCell ref="I39:I40"/>
    <mergeCell ref="N31:N32"/>
    <mergeCell ref="N33:N34"/>
    <mergeCell ref="N56:N57"/>
    <mergeCell ref="N58:N59"/>
    <mergeCell ref="O31:O32"/>
    <mergeCell ref="O33:O34"/>
    <mergeCell ref="O56:O57"/>
    <mergeCell ref="O58:O59"/>
    <mergeCell ref="P31:P32"/>
    <mergeCell ref="P33:P34"/>
    <mergeCell ref="P56:P57"/>
    <mergeCell ref="P58:P59"/>
    <mergeCell ref="T16:T17"/>
    <mergeCell ref="T22:T23"/>
    <mergeCell ref="B42:H42"/>
    <mergeCell ref="B43:H43"/>
    <mergeCell ref="B44:H44"/>
    <mergeCell ref="B45:H45"/>
    <mergeCell ref="B46:H46"/>
    <mergeCell ref="B47:H47"/>
    <mergeCell ref="B48:H48"/>
    <mergeCell ref="B49:H49"/>
    <mergeCell ref="B50:H50"/>
    <mergeCell ref="B30:H30"/>
    <mergeCell ref="A36:C36"/>
    <mergeCell ref="N36:R36"/>
    <mergeCell ref="A37:C37"/>
    <mergeCell ref="J39:M39"/>
    <mergeCell ref="N39:R39"/>
    <mergeCell ref="T39:U39"/>
    <mergeCell ref="T40:U40"/>
    <mergeCell ref="B41:H41"/>
    <mergeCell ref="T41:T42"/>
    <mergeCell ref="E33:M34"/>
    <mergeCell ref="Q33:R34"/>
    <mergeCell ref="E36:J38"/>
    <mergeCell ref="K36:M38"/>
    <mergeCell ref="B39:H40"/>
    <mergeCell ref="B21:H21"/>
    <mergeCell ref="B22:H22"/>
    <mergeCell ref="B23:H23"/>
    <mergeCell ref="B24:H24"/>
    <mergeCell ref="B25:H25"/>
    <mergeCell ref="B26:H26"/>
    <mergeCell ref="B27:H27"/>
    <mergeCell ref="B28:H28"/>
    <mergeCell ref="B29:H29"/>
    <mergeCell ref="J14:M14"/>
    <mergeCell ref="N14:R14"/>
    <mergeCell ref="T14:U14"/>
    <mergeCell ref="T15:U15"/>
    <mergeCell ref="B16:H16"/>
    <mergeCell ref="B17:H17"/>
    <mergeCell ref="B18:H18"/>
    <mergeCell ref="B19:H19"/>
    <mergeCell ref="B20:H20"/>
    <mergeCell ref="A11:C11"/>
    <mergeCell ref="N11:R11"/>
    <mergeCell ref="W11:AJ11"/>
    <mergeCell ref="A12:C12"/>
    <mergeCell ref="W12:X12"/>
    <mergeCell ref="Y12:Z12"/>
    <mergeCell ref="AB12:AC12"/>
    <mergeCell ref="AD12:AE12"/>
    <mergeCell ref="AG12:AH12"/>
    <mergeCell ref="AI12:AJ12"/>
    <mergeCell ref="G7:H7"/>
    <mergeCell ref="I7:J7"/>
    <mergeCell ref="K7:L7"/>
    <mergeCell ref="G8:H8"/>
    <mergeCell ref="I8:J8"/>
    <mergeCell ref="K8:L8"/>
    <mergeCell ref="G9:H9"/>
    <mergeCell ref="I9:J9"/>
    <mergeCell ref="K9:L9"/>
    <mergeCell ref="A4:R4"/>
    <mergeCell ref="B5:D5"/>
    <mergeCell ref="G5:H5"/>
    <mergeCell ref="I5:J5"/>
    <mergeCell ref="K5:L5"/>
    <mergeCell ref="O5:Q5"/>
    <mergeCell ref="G6:H6"/>
    <mergeCell ref="I6:J6"/>
    <mergeCell ref="K6:L6"/>
    <mergeCell ref="M5:M9"/>
    <mergeCell ref="A1:AJ1"/>
    <mergeCell ref="S2:T2"/>
    <mergeCell ref="U2:AC2"/>
    <mergeCell ref="AD2:AE2"/>
    <mergeCell ref="AF2:AJ2"/>
    <mergeCell ref="S3:T3"/>
    <mergeCell ref="U3:AC3"/>
    <mergeCell ref="AD3:AE3"/>
    <mergeCell ref="AF3:AJ3"/>
  </mergeCells>
  <phoneticPr fontId="72"/>
  <pageMargins left="0.75" right="0.75" top="1" bottom="1" header="0.51180555555555596" footer="0.51180555555555596"/>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S49"/>
  <sheetViews>
    <sheetView view="pageBreakPreview" topLeftCell="A19" zoomScale="60" zoomScaleNormal="100" workbookViewId="0">
      <selection activeCell="B27" sqref="B27:S36"/>
    </sheetView>
  </sheetViews>
  <sheetFormatPr defaultColWidth="8.875" defaultRowHeight="18.75"/>
  <cols>
    <col min="1" max="1" width="1.875" style="1" customWidth="1"/>
    <col min="2" max="19" width="5.125" style="1" customWidth="1"/>
    <col min="20" max="20" width="3" style="1" customWidth="1"/>
    <col min="21" max="16384" width="8.875" style="1"/>
  </cols>
  <sheetData>
    <row r="1" spans="2:19" ht="15.95" customHeight="1"/>
    <row r="2" spans="2:19" ht="15.95" customHeight="1"/>
    <row r="3" spans="2:19" ht="15.95" customHeight="1"/>
    <row r="4" spans="2:19" ht="15.95" customHeight="1"/>
    <row r="5" spans="2:19" ht="15.95" customHeight="1"/>
    <row r="6" spans="2:19" ht="15.95" customHeight="1"/>
    <row r="7" spans="2:19" ht="15.95" customHeight="1"/>
    <row r="8" spans="2:19" ht="15.95" customHeight="1"/>
    <row r="9" spans="2:19" ht="15.95" customHeight="1">
      <c r="B9" s="496" t="s">
        <v>171</v>
      </c>
      <c r="C9" s="496"/>
      <c r="D9" s="496"/>
      <c r="E9" s="496"/>
      <c r="F9" s="496"/>
      <c r="G9" s="496"/>
      <c r="H9" s="496"/>
      <c r="I9" s="496"/>
      <c r="J9" s="496"/>
      <c r="K9" s="496"/>
      <c r="L9" s="496"/>
      <c r="M9" s="496"/>
      <c r="N9" s="496"/>
      <c r="O9" s="496"/>
      <c r="P9" s="496"/>
      <c r="Q9" s="496"/>
      <c r="R9" s="496"/>
      <c r="S9" s="496"/>
    </row>
    <row r="10" spans="2:19" ht="15.95" customHeight="1">
      <c r="B10" s="496"/>
      <c r="C10" s="496"/>
      <c r="D10" s="496"/>
      <c r="E10" s="496"/>
      <c r="F10" s="496"/>
      <c r="G10" s="496"/>
      <c r="H10" s="496"/>
      <c r="I10" s="496"/>
      <c r="J10" s="496"/>
      <c r="K10" s="496"/>
      <c r="L10" s="496"/>
      <c r="M10" s="496"/>
      <c r="N10" s="496"/>
      <c r="O10" s="496"/>
      <c r="P10" s="496"/>
      <c r="Q10" s="496"/>
      <c r="R10" s="496"/>
      <c r="S10" s="496"/>
    </row>
    <row r="11" spans="2:19" ht="15.95" customHeight="1">
      <c r="B11" s="496"/>
      <c r="C11" s="496"/>
      <c r="D11" s="496"/>
      <c r="E11" s="496"/>
      <c r="F11" s="496"/>
      <c r="G11" s="496"/>
      <c r="H11" s="496"/>
      <c r="I11" s="496"/>
      <c r="J11" s="496"/>
      <c r="K11" s="496"/>
      <c r="L11" s="496"/>
      <c r="M11" s="496"/>
      <c r="N11" s="496"/>
      <c r="O11" s="496"/>
      <c r="P11" s="496"/>
      <c r="Q11" s="496"/>
      <c r="R11" s="496"/>
      <c r="S11" s="496"/>
    </row>
    <row r="12" spans="2:19" ht="15.95" customHeight="1">
      <c r="B12" s="496"/>
      <c r="C12" s="496"/>
      <c r="D12" s="496"/>
      <c r="E12" s="496"/>
      <c r="F12" s="496"/>
      <c r="G12" s="496"/>
      <c r="H12" s="496"/>
      <c r="I12" s="496"/>
      <c r="J12" s="496"/>
      <c r="K12" s="496"/>
      <c r="L12" s="496"/>
      <c r="M12" s="496"/>
      <c r="N12" s="496"/>
      <c r="O12" s="496"/>
      <c r="P12" s="496"/>
      <c r="Q12" s="496"/>
      <c r="R12" s="496"/>
      <c r="S12" s="496"/>
    </row>
    <row r="13" spans="2:19" ht="15.95" customHeight="1">
      <c r="B13" s="496"/>
      <c r="C13" s="496"/>
      <c r="D13" s="496"/>
      <c r="E13" s="496"/>
      <c r="F13" s="496"/>
      <c r="G13" s="496"/>
      <c r="H13" s="496"/>
      <c r="I13" s="496"/>
      <c r="J13" s="496"/>
      <c r="K13" s="496"/>
      <c r="L13" s="496"/>
      <c r="M13" s="496"/>
      <c r="N13" s="496"/>
      <c r="O13" s="496"/>
      <c r="P13" s="496"/>
      <c r="Q13" s="496"/>
      <c r="R13" s="496"/>
      <c r="S13" s="496"/>
    </row>
    <row r="14" spans="2:19" ht="15.95" customHeight="1"/>
    <row r="15" spans="2:19" ht="15.95" customHeight="1">
      <c r="B15" s="497" t="s">
        <v>172</v>
      </c>
      <c r="C15" s="497"/>
      <c r="D15" s="497"/>
      <c r="E15" s="497"/>
      <c r="F15" s="497"/>
      <c r="G15" s="497"/>
      <c r="H15" s="497"/>
      <c r="I15" s="497"/>
      <c r="J15" s="497"/>
      <c r="K15" s="497"/>
      <c r="L15" s="497"/>
      <c r="M15" s="497"/>
      <c r="N15" s="497"/>
      <c r="O15" s="497"/>
      <c r="P15" s="497"/>
      <c r="Q15" s="497"/>
      <c r="R15" s="497"/>
      <c r="S15" s="497"/>
    </row>
    <row r="16" spans="2:19" ht="15.95" customHeight="1">
      <c r="B16" s="497"/>
      <c r="C16" s="497"/>
      <c r="D16" s="497"/>
      <c r="E16" s="497"/>
      <c r="F16" s="497"/>
      <c r="G16" s="497"/>
      <c r="H16" s="497"/>
      <c r="I16" s="497"/>
      <c r="J16" s="497"/>
      <c r="K16" s="497"/>
      <c r="L16" s="497"/>
      <c r="M16" s="497"/>
      <c r="N16" s="497"/>
      <c r="O16" s="497"/>
      <c r="P16" s="497"/>
      <c r="Q16" s="497"/>
      <c r="R16" s="497"/>
      <c r="S16" s="497"/>
    </row>
    <row r="17" spans="2:19" ht="15.95" customHeight="1">
      <c r="B17" s="497"/>
      <c r="C17" s="497"/>
      <c r="D17" s="497"/>
      <c r="E17" s="497"/>
      <c r="F17" s="497"/>
      <c r="G17" s="497"/>
      <c r="H17" s="497"/>
      <c r="I17" s="497"/>
      <c r="J17" s="497"/>
      <c r="K17" s="497"/>
      <c r="L17" s="497"/>
      <c r="M17" s="497"/>
      <c r="N17" s="497"/>
      <c r="O17" s="497"/>
      <c r="P17" s="497"/>
      <c r="Q17" s="497"/>
      <c r="R17" s="497"/>
      <c r="S17" s="497"/>
    </row>
    <row r="18" spans="2:19" ht="15.95" customHeight="1">
      <c r="B18" s="498" t="s">
        <v>173</v>
      </c>
      <c r="C18" s="498"/>
      <c r="D18" s="498"/>
      <c r="E18" s="498"/>
      <c r="F18" s="498"/>
      <c r="G18" s="498"/>
      <c r="H18" s="498"/>
      <c r="I18" s="498"/>
      <c r="J18" s="498"/>
      <c r="K18" s="498"/>
      <c r="L18" s="498"/>
      <c r="M18" s="498"/>
      <c r="N18" s="498"/>
      <c r="O18" s="498"/>
      <c r="P18" s="498"/>
      <c r="Q18" s="498"/>
      <c r="R18" s="498"/>
      <c r="S18" s="498"/>
    </row>
    <row r="19" spans="2:19" ht="15.95" customHeight="1">
      <c r="B19" s="498"/>
      <c r="C19" s="498"/>
      <c r="D19" s="498"/>
      <c r="E19" s="498"/>
      <c r="F19" s="498"/>
      <c r="G19" s="498"/>
      <c r="H19" s="498"/>
      <c r="I19" s="498"/>
      <c r="J19" s="498"/>
      <c r="K19" s="498"/>
      <c r="L19" s="498"/>
      <c r="M19" s="498"/>
      <c r="N19" s="498"/>
      <c r="O19" s="498"/>
      <c r="P19" s="498"/>
      <c r="Q19" s="498"/>
      <c r="R19" s="498"/>
      <c r="S19" s="498"/>
    </row>
    <row r="20" spans="2:19" ht="15.95" customHeight="1">
      <c r="B20" s="498"/>
      <c r="C20" s="498"/>
      <c r="D20" s="498"/>
      <c r="E20" s="498"/>
      <c r="F20" s="498"/>
      <c r="G20" s="498"/>
      <c r="H20" s="498"/>
      <c r="I20" s="498"/>
      <c r="J20" s="498"/>
      <c r="K20" s="498"/>
      <c r="L20" s="498"/>
      <c r="M20" s="498"/>
      <c r="N20" s="498"/>
      <c r="O20" s="498"/>
      <c r="P20" s="498"/>
      <c r="Q20" s="498"/>
      <c r="R20" s="498"/>
      <c r="S20" s="498"/>
    </row>
    <row r="21" spans="2:19" ht="15.95" customHeight="1"/>
    <row r="22" spans="2:19" ht="15.95" customHeight="1">
      <c r="B22" s="499" t="s">
        <v>174</v>
      </c>
      <c r="C22" s="499"/>
      <c r="D22" s="499"/>
      <c r="E22" s="499"/>
      <c r="F22" s="499"/>
      <c r="G22" s="499"/>
      <c r="H22" s="499"/>
      <c r="I22" s="499"/>
      <c r="J22" s="499"/>
      <c r="K22" s="499"/>
      <c r="L22" s="499"/>
      <c r="M22" s="499"/>
      <c r="N22" s="499"/>
      <c r="O22" s="499"/>
      <c r="P22" s="499"/>
      <c r="Q22" s="499"/>
      <c r="R22" s="499"/>
      <c r="S22" s="499"/>
    </row>
    <row r="23" spans="2:19" ht="15.95" customHeight="1">
      <c r="B23" s="499"/>
      <c r="C23" s="499"/>
      <c r="D23" s="499"/>
      <c r="E23" s="499"/>
      <c r="F23" s="499"/>
      <c r="G23" s="499"/>
      <c r="H23" s="499"/>
      <c r="I23" s="499"/>
      <c r="J23" s="499"/>
      <c r="K23" s="499"/>
      <c r="L23" s="499"/>
      <c r="M23" s="499"/>
      <c r="N23" s="499"/>
      <c r="O23" s="499"/>
      <c r="P23" s="499"/>
      <c r="Q23" s="499"/>
      <c r="R23" s="499"/>
      <c r="S23" s="499"/>
    </row>
    <row r="24" spans="2:19" ht="15.95" customHeight="1">
      <c r="B24" s="499"/>
      <c r="C24" s="499"/>
      <c r="D24" s="499"/>
      <c r="E24" s="499"/>
      <c r="F24" s="499"/>
      <c r="G24" s="499"/>
      <c r="H24" s="499"/>
      <c r="I24" s="499"/>
      <c r="J24" s="499"/>
      <c r="K24" s="499"/>
      <c r="L24" s="499"/>
      <c r="M24" s="499"/>
      <c r="N24" s="499"/>
      <c r="O24" s="499"/>
      <c r="P24" s="499"/>
      <c r="Q24" s="499"/>
      <c r="R24" s="499"/>
      <c r="S24" s="499"/>
    </row>
    <row r="25" spans="2:19" ht="15.95" customHeight="1">
      <c r="B25" s="499"/>
      <c r="C25" s="499"/>
      <c r="D25" s="499"/>
      <c r="E25" s="499"/>
      <c r="F25" s="499"/>
      <c r="G25" s="499"/>
      <c r="H25" s="499"/>
      <c r="I25" s="499"/>
      <c r="J25" s="499"/>
      <c r="K25" s="499"/>
      <c r="L25" s="499"/>
      <c r="M25" s="499"/>
      <c r="N25" s="499"/>
      <c r="O25" s="499"/>
      <c r="P25" s="499"/>
      <c r="Q25" s="499"/>
      <c r="R25" s="499"/>
      <c r="S25" s="499"/>
    </row>
    <row r="26" spans="2:19" ht="15.95" customHeight="1">
      <c r="B26" s="499"/>
      <c r="C26" s="499"/>
      <c r="D26" s="499"/>
      <c r="E26" s="499"/>
      <c r="F26" s="499"/>
      <c r="G26" s="499"/>
      <c r="H26" s="499"/>
      <c r="I26" s="499"/>
      <c r="J26" s="499"/>
      <c r="K26" s="499"/>
      <c r="L26" s="499"/>
      <c r="M26" s="499"/>
      <c r="N26" s="499"/>
      <c r="O26" s="499"/>
      <c r="P26" s="499"/>
      <c r="Q26" s="499"/>
      <c r="R26" s="499"/>
      <c r="S26" s="499"/>
    </row>
    <row r="27" spans="2:19" ht="15.95" customHeight="1">
      <c r="B27" s="500" t="s">
        <v>175</v>
      </c>
      <c r="C27" s="501"/>
      <c r="D27" s="501"/>
      <c r="E27" s="501"/>
      <c r="F27" s="501"/>
      <c r="G27" s="501"/>
      <c r="H27" s="501"/>
      <c r="I27" s="501"/>
      <c r="J27" s="501"/>
      <c r="K27" s="501"/>
      <c r="L27" s="501"/>
      <c r="M27" s="501"/>
      <c r="N27" s="501"/>
      <c r="O27" s="501"/>
      <c r="P27" s="501"/>
      <c r="Q27" s="501"/>
      <c r="R27" s="501"/>
      <c r="S27" s="502"/>
    </row>
    <row r="28" spans="2:19" ht="15.95" customHeight="1">
      <c r="B28" s="503"/>
      <c r="C28" s="504"/>
      <c r="D28" s="504"/>
      <c r="E28" s="504"/>
      <c r="F28" s="504"/>
      <c r="G28" s="504"/>
      <c r="H28" s="504"/>
      <c r="I28" s="504"/>
      <c r="J28" s="504"/>
      <c r="K28" s="504"/>
      <c r="L28" s="504"/>
      <c r="M28" s="504"/>
      <c r="N28" s="504"/>
      <c r="O28" s="504"/>
      <c r="P28" s="504"/>
      <c r="Q28" s="504"/>
      <c r="R28" s="504"/>
      <c r="S28" s="505"/>
    </row>
    <row r="29" spans="2:19" ht="15.95" customHeight="1">
      <c r="B29" s="503"/>
      <c r="C29" s="504"/>
      <c r="D29" s="504"/>
      <c r="E29" s="504"/>
      <c r="F29" s="504"/>
      <c r="G29" s="504"/>
      <c r="H29" s="504"/>
      <c r="I29" s="504"/>
      <c r="J29" s="504"/>
      <c r="K29" s="504"/>
      <c r="L29" s="504"/>
      <c r="M29" s="504"/>
      <c r="N29" s="504"/>
      <c r="O29" s="504"/>
      <c r="P29" s="504"/>
      <c r="Q29" s="504"/>
      <c r="R29" s="504"/>
      <c r="S29" s="505"/>
    </row>
    <row r="30" spans="2:19" ht="15.95" customHeight="1">
      <c r="B30" s="503"/>
      <c r="C30" s="504"/>
      <c r="D30" s="504"/>
      <c r="E30" s="504"/>
      <c r="F30" s="504"/>
      <c r="G30" s="504"/>
      <c r="H30" s="504"/>
      <c r="I30" s="504"/>
      <c r="J30" s="504"/>
      <c r="K30" s="504"/>
      <c r="L30" s="504"/>
      <c r="M30" s="504"/>
      <c r="N30" s="504"/>
      <c r="O30" s="504"/>
      <c r="P30" s="504"/>
      <c r="Q30" s="504"/>
      <c r="R30" s="504"/>
      <c r="S30" s="505"/>
    </row>
    <row r="31" spans="2:19" ht="15.95" customHeight="1">
      <c r="B31" s="503"/>
      <c r="C31" s="504"/>
      <c r="D31" s="504"/>
      <c r="E31" s="504"/>
      <c r="F31" s="504"/>
      <c r="G31" s="504"/>
      <c r="H31" s="504"/>
      <c r="I31" s="504"/>
      <c r="J31" s="504"/>
      <c r="K31" s="504"/>
      <c r="L31" s="504"/>
      <c r="M31" s="504"/>
      <c r="N31" s="504"/>
      <c r="O31" s="504"/>
      <c r="P31" s="504"/>
      <c r="Q31" s="504"/>
      <c r="R31" s="504"/>
      <c r="S31" s="505"/>
    </row>
    <row r="32" spans="2:19" ht="15.95" customHeight="1">
      <c r="B32" s="503"/>
      <c r="C32" s="504"/>
      <c r="D32" s="504"/>
      <c r="E32" s="504"/>
      <c r="F32" s="504"/>
      <c r="G32" s="504"/>
      <c r="H32" s="504"/>
      <c r="I32" s="504"/>
      <c r="J32" s="504"/>
      <c r="K32" s="504"/>
      <c r="L32" s="504"/>
      <c r="M32" s="504"/>
      <c r="N32" s="504"/>
      <c r="O32" s="504"/>
      <c r="P32" s="504"/>
      <c r="Q32" s="504"/>
      <c r="R32" s="504"/>
      <c r="S32" s="505"/>
    </row>
    <row r="33" spans="2:19" ht="15.95" customHeight="1">
      <c r="B33" s="503"/>
      <c r="C33" s="504"/>
      <c r="D33" s="504"/>
      <c r="E33" s="504"/>
      <c r="F33" s="504"/>
      <c r="G33" s="504"/>
      <c r="H33" s="504"/>
      <c r="I33" s="504"/>
      <c r="J33" s="504"/>
      <c r="K33" s="504"/>
      <c r="L33" s="504"/>
      <c r="M33" s="504"/>
      <c r="N33" s="504"/>
      <c r="O33" s="504"/>
      <c r="P33" s="504"/>
      <c r="Q33" s="504"/>
      <c r="R33" s="504"/>
      <c r="S33" s="505"/>
    </row>
    <row r="34" spans="2:19" ht="15.95" customHeight="1">
      <c r="B34" s="503"/>
      <c r="C34" s="504"/>
      <c r="D34" s="504"/>
      <c r="E34" s="504"/>
      <c r="F34" s="504"/>
      <c r="G34" s="504"/>
      <c r="H34" s="504"/>
      <c r="I34" s="504"/>
      <c r="J34" s="504"/>
      <c r="K34" s="504"/>
      <c r="L34" s="504"/>
      <c r="M34" s="504"/>
      <c r="N34" s="504"/>
      <c r="O34" s="504"/>
      <c r="P34" s="504"/>
      <c r="Q34" s="504"/>
      <c r="R34" s="504"/>
      <c r="S34" s="505"/>
    </row>
    <row r="35" spans="2:19" ht="15.95" customHeight="1">
      <c r="B35" s="503"/>
      <c r="C35" s="504"/>
      <c r="D35" s="504"/>
      <c r="E35" s="504"/>
      <c r="F35" s="504"/>
      <c r="G35" s="504"/>
      <c r="H35" s="504"/>
      <c r="I35" s="504"/>
      <c r="J35" s="504"/>
      <c r="K35" s="504"/>
      <c r="L35" s="504"/>
      <c r="M35" s="504"/>
      <c r="N35" s="504"/>
      <c r="O35" s="504"/>
      <c r="P35" s="504"/>
      <c r="Q35" s="504"/>
      <c r="R35" s="504"/>
      <c r="S35" s="505"/>
    </row>
    <row r="36" spans="2:19" ht="15.95" customHeight="1">
      <c r="B36" s="506"/>
      <c r="C36" s="507"/>
      <c r="D36" s="507"/>
      <c r="E36" s="507"/>
      <c r="F36" s="507"/>
      <c r="G36" s="507"/>
      <c r="H36" s="507"/>
      <c r="I36" s="507"/>
      <c r="J36" s="507"/>
      <c r="K36" s="507"/>
      <c r="L36" s="507"/>
      <c r="M36" s="507"/>
      <c r="N36" s="507"/>
      <c r="O36" s="507"/>
      <c r="P36" s="507"/>
      <c r="Q36" s="507"/>
      <c r="R36" s="507"/>
      <c r="S36" s="508"/>
    </row>
    <row r="37" spans="2:19" ht="15.95" customHeight="1">
      <c r="B37" s="486" t="s">
        <v>176</v>
      </c>
      <c r="C37" s="487"/>
      <c r="D37" s="487"/>
      <c r="E37" s="487"/>
      <c r="F37" s="487"/>
      <c r="G37" s="487"/>
      <c r="H37" s="487"/>
      <c r="I37" s="487"/>
      <c r="J37" s="487"/>
      <c r="K37" s="487"/>
      <c r="L37" s="487"/>
      <c r="M37" s="487"/>
      <c r="N37" s="487"/>
      <c r="O37" s="487"/>
      <c r="P37" s="487"/>
      <c r="Q37" s="487"/>
      <c r="R37" s="487"/>
      <c r="S37" s="488"/>
    </row>
    <row r="38" spans="2:19" ht="15.95" customHeight="1">
      <c r="B38" s="489"/>
      <c r="C38" s="490"/>
      <c r="D38" s="490"/>
      <c r="E38" s="490"/>
      <c r="F38" s="490"/>
      <c r="G38" s="490"/>
      <c r="H38" s="490"/>
      <c r="I38" s="490"/>
      <c r="J38" s="490"/>
      <c r="K38" s="490"/>
      <c r="L38" s="490"/>
      <c r="M38" s="490"/>
      <c r="N38" s="490"/>
      <c r="O38" s="490"/>
      <c r="P38" s="490"/>
      <c r="Q38" s="490"/>
      <c r="R38" s="490"/>
      <c r="S38" s="491"/>
    </row>
    <row r="39" spans="2:19" ht="15.95" customHeight="1">
      <c r="B39" s="489"/>
      <c r="C39" s="490"/>
      <c r="D39" s="490"/>
      <c r="E39" s="490"/>
      <c r="F39" s="490"/>
      <c r="G39" s="490"/>
      <c r="H39" s="490"/>
      <c r="I39" s="490"/>
      <c r="J39" s="490"/>
      <c r="K39" s="490"/>
      <c r="L39" s="490"/>
      <c r="M39" s="490"/>
      <c r="N39" s="490"/>
      <c r="O39" s="490"/>
      <c r="P39" s="490"/>
      <c r="Q39" s="490"/>
      <c r="R39" s="490"/>
      <c r="S39" s="491"/>
    </row>
    <row r="40" spans="2:19" ht="15.95" customHeight="1">
      <c r="B40" s="489"/>
      <c r="C40" s="490"/>
      <c r="D40" s="490"/>
      <c r="E40" s="490"/>
      <c r="F40" s="490"/>
      <c r="G40" s="490"/>
      <c r="H40" s="490"/>
      <c r="I40" s="490"/>
      <c r="J40" s="490"/>
      <c r="K40" s="490"/>
      <c r="L40" s="490"/>
      <c r="M40" s="490"/>
      <c r="N40" s="490"/>
      <c r="O40" s="490"/>
      <c r="P40" s="490"/>
      <c r="Q40" s="490"/>
      <c r="R40" s="490"/>
      <c r="S40" s="491"/>
    </row>
    <row r="41" spans="2:19" ht="15.95" customHeight="1">
      <c r="B41" s="489"/>
      <c r="C41" s="490"/>
      <c r="D41" s="490"/>
      <c r="E41" s="490"/>
      <c r="F41" s="490"/>
      <c r="G41" s="490"/>
      <c r="H41" s="490"/>
      <c r="I41" s="490"/>
      <c r="J41" s="490"/>
      <c r="K41" s="490"/>
      <c r="L41" s="490"/>
      <c r="M41" s="490"/>
      <c r="N41" s="490"/>
      <c r="O41" s="490"/>
      <c r="P41" s="490"/>
      <c r="Q41" s="490"/>
      <c r="R41" s="490"/>
      <c r="S41" s="491"/>
    </row>
    <row r="42" spans="2:19" ht="15.95" customHeight="1">
      <c r="B42" s="489"/>
      <c r="C42" s="490"/>
      <c r="D42" s="490"/>
      <c r="E42" s="490"/>
      <c r="F42" s="490"/>
      <c r="G42" s="490"/>
      <c r="H42" s="490"/>
      <c r="I42" s="490"/>
      <c r="J42" s="490"/>
      <c r="K42" s="490"/>
      <c r="L42" s="490"/>
      <c r="M42" s="490"/>
      <c r="N42" s="490"/>
      <c r="O42" s="490"/>
      <c r="P42" s="490"/>
      <c r="Q42" s="490"/>
      <c r="R42" s="490"/>
      <c r="S42" s="491"/>
    </row>
    <row r="43" spans="2:19" ht="15.95" customHeight="1">
      <c r="B43" s="489"/>
      <c r="C43" s="490"/>
      <c r="D43" s="490"/>
      <c r="E43" s="490"/>
      <c r="F43" s="490"/>
      <c r="G43" s="490"/>
      <c r="H43" s="490"/>
      <c r="I43" s="490"/>
      <c r="J43" s="490"/>
      <c r="K43" s="490"/>
      <c r="L43" s="490"/>
      <c r="M43" s="490"/>
      <c r="N43" s="490"/>
      <c r="O43" s="490"/>
      <c r="P43" s="490"/>
      <c r="Q43" s="490"/>
      <c r="R43" s="490"/>
      <c r="S43" s="491"/>
    </row>
    <row r="44" spans="2:19" ht="15.95" customHeight="1">
      <c r="B44" s="489"/>
      <c r="C44" s="490"/>
      <c r="D44" s="490"/>
      <c r="E44" s="490"/>
      <c r="F44" s="490"/>
      <c r="G44" s="490"/>
      <c r="H44" s="490"/>
      <c r="I44" s="490"/>
      <c r="J44" s="490"/>
      <c r="K44" s="490"/>
      <c r="L44" s="490"/>
      <c r="M44" s="490"/>
      <c r="N44" s="490"/>
      <c r="O44" s="490"/>
      <c r="P44" s="490"/>
      <c r="Q44" s="490"/>
      <c r="R44" s="490"/>
      <c r="S44" s="491"/>
    </row>
    <row r="45" spans="2:19" ht="15.95" customHeight="1">
      <c r="B45" s="492"/>
      <c r="C45" s="493"/>
      <c r="D45" s="493"/>
      <c r="E45" s="493"/>
      <c r="F45" s="493"/>
      <c r="G45" s="493"/>
      <c r="H45" s="493"/>
      <c r="I45" s="493"/>
      <c r="J45" s="493"/>
      <c r="K45" s="493"/>
      <c r="L45" s="493"/>
      <c r="M45" s="493"/>
      <c r="N45" s="493"/>
      <c r="O45" s="493"/>
      <c r="P45" s="493"/>
      <c r="Q45" s="493"/>
      <c r="R45" s="493"/>
      <c r="S45" s="494"/>
    </row>
    <row r="46" spans="2:19" ht="15.95" customHeight="1"/>
    <row r="47" spans="2:19" ht="15.95" customHeight="1">
      <c r="B47" s="495" t="s">
        <v>177</v>
      </c>
      <c r="C47" s="495"/>
      <c r="D47" s="495"/>
      <c r="E47" s="495"/>
      <c r="F47" s="495"/>
      <c r="G47" s="495"/>
      <c r="H47" s="495"/>
      <c r="I47" s="495"/>
      <c r="J47" s="495"/>
      <c r="K47" s="495"/>
      <c r="L47" s="495"/>
      <c r="M47" s="495"/>
      <c r="N47" s="495"/>
      <c r="O47" s="495"/>
      <c r="P47" s="495"/>
      <c r="Q47" s="495"/>
      <c r="R47" s="495"/>
      <c r="S47" s="495"/>
    </row>
    <row r="48" spans="2:19" ht="15.95" customHeight="1">
      <c r="B48" s="495"/>
      <c r="C48" s="495"/>
      <c r="D48" s="495"/>
      <c r="E48" s="495"/>
      <c r="F48" s="495"/>
      <c r="G48" s="495"/>
      <c r="H48" s="495"/>
      <c r="I48" s="495"/>
      <c r="J48" s="495"/>
      <c r="K48" s="495"/>
      <c r="L48" s="495"/>
      <c r="M48" s="495"/>
      <c r="N48" s="495"/>
      <c r="O48" s="495"/>
      <c r="P48" s="495"/>
      <c r="Q48" s="495"/>
      <c r="R48" s="495"/>
      <c r="S48" s="495"/>
    </row>
    <row r="49" spans="2:19" ht="15.95" customHeight="1">
      <c r="B49" s="6"/>
      <c r="C49" s="6"/>
      <c r="D49" s="6"/>
      <c r="E49" s="6"/>
      <c r="F49" s="6"/>
      <c r="G49" s="6"/>
      <c r="H49" s="6"/>
      <c r="I49" s="6"/>
      <c r="J49" s="6"/>
      <c r="K49" s="6"/>
      <c r="L49" s="6"/>
      <c r="M49" s="6"/>
      <c r="N49" s="6"/>
      <c r="O49" s="6"/>
      <c r="P49" s="6"/>
      <c r="Q49" s="6"/>
      <c r="R49" s="6"/>
      <c r="S49" s="6"/>
    </row>
  </sheetData>
  <mergeCells count="7">
    <mergeCell ref="B37:S45"/>
    <mergeCell ref="B47:S48"/>
    <mergeCell ref="B9:S13"/>
    <mergeCell ref="B15:S17"/>
    <mergeCell ref="B18:S20"/>
    <mergeCell ref="B22:S26"/>
    <mergeCell ref="B27:S36"/>
  </mergeCells>
  <phoneticPr fontId="72"/>
  <pageMargins left="0.75" right="0.75" top="1" bottom="1" header="0.51180555555555596" footer="0.51180555555555596"/>
  <pageSetup paperSize="9" scale="93"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K53"/>
  <sheetViews>
    <sheetView view="pageBreakPreview" zoomScale="60" zoomScaleNormal="100" workbookViewId="0">
      <selection activeCell="L5" sqref="L5"/>
    </sheetView>
  </sheetViews>
  <sheetFormatPr defaultColWidth="9" defaultRowHeight="18.75"/>
  <cols>
    <col min="1" max="1" width="6.375" style="1" customWidth="1"/>
    <col min="2" max="11" width="9" style="1"/>
    <col min="12" max="12" width="3.5" style="1" customWidth="1"/>
    <col min="13" max="16384" width="9" style="1"/>
  </cols>
  <sheetData>
    <row r="1" spans="2:11">
      <c r="B1" s="2" t="s">
        <v>178</v>
      </c>
    </row>
    <row r="2" spans="2:11">
      <c r="B2" s="2" t="s">
        <v>179</v>
      </c>
    </row>
    <row r="3" spans="2:11">
      <c r="B3" s="2"/>
    </row>
    <row r="4" spans="2:11">
      <c r="B4" s="1" t="s">
        <v>180</v>
      </c>
      <c r="K4" s="191" t="s">
        <v>156</v>
      </c>
    </row>
    <row r="7" spans="2:11">
      <c r="B7" s="509" t="s">
        <v>181</v>
      </c>
      <c r="C7" s="509"/>
      <c r="D7" s="510" t="s">
        <v>182</v>
      </c>
      <c r="E7" s="511"/>
      <c r="G7" s="517" t="s">
        <v>183</v>
      </c>
      <c r="H7" s="517"/>
      <c r="I7" s="517"/>
      <c r="J7" s="517"/>
    </row>
    <row r="8" spans="2:11">
      <c r="G8" s="517"/>
      <c r="H8" s="517"/>
      <c r="I8" s="517"/>
      <c r="J8" s="517"/>
    </row>
    <row r="9" spans="2:11">
      <c r="B9" s="4" t="s">
        <v>184</v>
      </c>
    </row>
    <row r="11" spans="2:11">
      <c r="B11" s="1" t="s">
        <v>185</v>
      </c>
      <c r="D11" s="1" t="s">
        <v>186</v>
      </c>
    </row>
    <row r="13" spans="2:11">
      <c r="B13" s="1" t="s">
        <v>187</v>
      </c>
      <c r="D13" s="1" t="s">
        <v>188</v>
      </c>
    </row>
    <row r="15" spans="2:11">
      <c r="B15" s="1" t="s">
        <v>79</v>
      </c>
      <c r="D15" s="1" t="s">
        <v>189</v>
      </c>
    </row>
    <row r="17" spans="2:10">
      <c r="B17" s="1" t="s">
        <v>190</v>
      </c>
      <c r="D17" s="1" t="s">
        <v>191</v>
      </c>
    </row>
    <row r="20" spans="2:10">
      <c r="B20" s="4" t="s">
        <v>192</v>
      </c>
    </row>
    <row r="22" spans="2:10">
      <c r="B22" s="1" t="s">
        <v>185</v>
      </c>
      <c r="D22" s="1" t="s">
        <v>193</v>
      </c>
    </row>
    <row r="24" spans="2:10">
      <c r="B24" s="1" t="s">
        <v>187</v>
      </c>
      <c r="D24" s="1" t="s">
        <v>194</v>
      </c>
    </row>
    <row r="26" spans="2:10">
      <c r="B26" s="1" t="s">
        <v>79</v>
      </c>
      <c r="D26" s="1" t="s">
        <v>195</v>
      </c>
    </row>
    <row r="28" spans="2:10">
      <c r="B28" s="1" t="s">
        <v>190</v>
      </c>
      <c r="D28" s="1" t="s">
        <v>196</v>
      </c>
    </row>
    <row r="31" spans="2:10">
      <c r="B31" s="1" t="s">
        <v>197</v>
      </c>
    </row>
    <row r="32" spans="2:10">
      <c r="J32" s="5">
        <f ca="1">TODAY()</f>
        <v>45112</v>
      </c>
    </row>
    <row r="33" spans="2:11">
      <c r="B33" s="509" t="s">
        <v>19</v>
      </c>
      <c r="C33" s="509"/>
      <c r="D33" s="509"/>
      <c r="E33" s="509" t="s">
        <v>198</v>
      </c>
      <c r="F33" s="509"/>
      <c r="G33" s="509"/>
      <c r="H33" s="509" t="s">
        <v>199</v>
      </c>
      <c r="I33" s="509"/>
      <c r="J33" s="3" t="s">
        <v>200</v>
      </c>
      <c r="K33" s="3" t="s">
        <v>201</v>
      </c>
    </row>
    <row r="34" spans="2:11">
      <c r="B34" s="509" t="s">
        <v>202</v>
      </c>
      <c r="C34" s="509"/>
      <c r="D34" s="509"/>
      <c r="E34" s="509" t="s">
        <v>203</v>
      </c>
      <c r="F34" s="509"/>
      <c r="G34" s="509"/>
      <c r="H34" s="512">
        <v>39833</v>
      </c>
      <c r="I34" s="509"/>
      <c r="J34" s="3">
        <f t="shared" ref="J34:J36" ca="1" si="0">DATEDIF(H34,$J$32,"Y")</f>
        <v>14</v>
      </c>
      <c r="K34" s="3" t="s">
        <v>28</v>
      </c>
    </row>
    <row r="35" spans="2:11">
      <c r="B35" s="509" t="s">
        <v>204</v>
      </c>
      <c r="C35" s="509"/>
      <c r="D35" s="509"/>
      <c r="E35" s="509" t="s">
        <v>205</v>
      </c>
      <c r="F35" s="509"/>
      <c r="G35" s="509"/>
      <c r="H35" s="512">
        <v>41064</v>
      </c>
      <c r="I35" s="509"/>
      <c r="J35" s="3">
        <f t="shared" ca="1" si="0"/>
        <v>11</v>
      </c>
      <c r="K35" s="3" t="s">
        <v>31</v>
      </c>
    </row>
    <row r="36" spans="2:11">
      <c r="B36" s="509" t="s">
        <v>206</v>
      </c>
      <c r="C36" s="509"/>
      <c r="D36" s="509"/>
      <c r="E36" s="509" t="s">
        <v>207</v>
      </c>
      <c r="F36" s="509"/>
      <c r="G36" s="509"/>
      <c r="H36" s="512">
        <v>42602</v>
      </c>
      <c r="I36" s="509"/>
      <c r="J36" s="3">
        <f t="shared" ca="1" si="0"/>
        <v>6</v>
      </c>
      <c r="K36" s="3" t="s">
        <v>28</v>
      </c>
    </row>
    <row r="37" spans="2:11">
      <c r="B37" s="509"/>
      <c r="C37" s="509"/>
      <c r="D37" s="509"/>
      <c r="E37" s="509"/>
      <c r="F37" s="509"/>
      <c r="G37" s="509"/>
      <c r="H37" s="509"/>
      <c r="I37" s="509"/>
      <c r="J37" s="3"/>
      <c r="K37" s="3"/>
    </row>
    <row r="39" spans="2:11">
      <c r="B39" s="1" t="s">
        <v>208</v>
      </c>
    </row>
    <row r="41" spans="2:11">
      <c r="B41" s="513" t="s">
        <v>19</v>
      </c>
      <c r="C41" s="514"/>
      <c r="D41" s="515"/>
      <c r="E41" s="513" t="s">
        <v>198</v>
      </c>
      <c r="F41" s="514"/>
      <c r="G41" s="515"/>
      <c r="H41" s="513" t="s">
        <v>199</v>
      </c>
      <c r="I41" s="515"/>
      <c r="J41" s="3" t="s">
        <v>200</v>
      </c>
      <c r="K41" s="3" t="s">
        <v>201</v>
      </c>
    </row>
    <row r="42" spans="2:11">
      <c r="B42" s="513" t="s">
        <v>209</v>
      </c>
      <c r="C42" s="514"/>
      <c r="D42" s="515"/>
      <c r="E42" s="513" t="s">
        <v>210</v>
      </c>
      <c r="F42" s="514"/>
      <c r="G42" s="515"/>
      <c r="H42" s="516">
        <v>23917</v>
      </c>
      <c r="I42" s="515"/>
      <c r="J42" s="3">
        <f t="shared" ref="J42:J44" ca="1" si="1">DATEDIF(H42,$J$32,"Y")</f>
        <v>58</v>
      </c>
      <c r="K42" s="3" t="s">
        <v>28</v>
      </c>
    </row>
    <row r="43" spans="2:11">
      <c r="B43" s="513" t="s">
        <v>211</v>
      </c>
      <c r="C43" s="514"/>
      <c r="D43" s="515"/>
      <c r="E43" s="513" t="s">
        <v>212</v>
      </c>
      <c r="F43" s="514"/>
      <c r="G43" s="515"/>
      <c r="H43" s="516">
        <v>25905</v>
      </c>
      <c r="I43" s="515"/>
      <c r="J43" s="3">
        <f t="shared" ca="1" si="1"/>
        <v>52</v>
      </c>
      <c r="K43" s="3" t="s">
        <v>28</v>
      </c>
    </row>
    <row r="44" spans="2:11">
      <c r="B44" s="513" t="s">
        <v>213</v>
      </c>
      <c r="C44" s="514"/>
      <c r="D44" s="515"/>
      <c r="E44" s="513" t="s">
        <v>214</v>
      </c>
      <c r="F44" s="514"/>
      <c r="G44" s="515"/>
      <c r="H44" s="516">
        <v>29311</v>
      </c>
      <c r="I44" s="515"/>
      <c r="J44" s="3">
        <f t="shared" ca="1" si="1"/>
        <v>43</v>
      </c>
      <c r="K44" s="3" t="s">
        <v>28</v>
      </c>
    </row>
    <row r="45" spans="2:11">
      <c r="B45" s="513"/>
      <c r="C45" s="514"/>
      <c r="D45" s="515"/>
      <c r="E45" s="513"/>
      <c r="F45" s="514"/>
      <c r="G45" s="515"/>
      <c r="H45" s="513"/>
      <c r="I45" s="515"/>
      <c r="J45" s="3"/>
      <c r="K45" s="3"/>
    </row>
    <row r="47" spans="2:11">
      <c r="B47" s="1" t="s">
        <v>215</v>
      </c>
    </row>
    <row r="49" spans="2:11">
      <c r="B49" s="513" t="s">
        <v>19</v>
      </c>
      <c r="C49" s="514"/>
      <c r="D49" s="515"/>
      <c r="E49" s="513" t="s">
        <v>198</v>
      </c>
      <c r="F49" s="514"/>
      <c r="G49" s="513" t="s">
        <v>199</v>
      </c>
      <c r="H49" s="515"/>
      <c r="I49" s="3" t="s">
        <v>200</v>
      </c>
      <c r="J49" s="3" t="s">
        <v>201</v>
      </c>
      <c r="K49" s="3" t="s">
        <v>216</v>
      </c>
    </row>
    <row r="50" spans="2:11">
      <c r="B50" s="513" t="s">
        <v>217</v>
      </c>
      <c r="C50" s="514"/>
      <c r="D50" s="515"/>
      <c r="E50" s="513" t="s">
        <v>218</v>
      </c>
      <c r="F50" s="514"/>
      <c r="G50" s="516">
        <v>29708</v>
      </c>
      <c r="H50" s="515"/>
      <c r="I50" s="3">
        <f t="shared" ref="I50:I53" ca="1" si="2">DATEDIF(G50,$J$32,"Y")</f>
        <v>42</v>
      </c>
      <c r="J50" s="3" t="s">
        <v>28</v>
      </c>
      <c r="K50" s="3" t="s">
        <v>219</v>
      </c>
    </row>
    <row r="51" spans="2:11">
      <c r="B51" s="513" t="s">
        <v>220</v>
      </c>
      <c r="C51" s="514"/>
      <c r="D51" s="515"/>
      <c r="E51" s="513" t="s">
        <v>221</v>
      </c>
      <c r="F51" s="514"/>
      <c r="G51" s="516">
        <v>31062</v>
      </c>
      <c r="H51" s="515"/>
      <c r="I51" s="3">
        <f t="shared" ca="1" si="2"/>
        <v>38</v>
      </c>
      <c r="J51" s="3" t="s">
        <v>28</v>
      </c>
      <c r="K51" s="3" t="s">
        <v>222</v>
      </c>
    </row>
    <row r="52" spans="2:11">
      <c r="B52" s="513" t="s">
        <v>223</v>
      </c>
      <c r="C52" s="514"/>
      <c r="D52" s="515"/>
      <c r="E52" s="513" t="s">
        <v>224</v>
      </c>
      <c r="F52" s="514"/>
      <c r="G52" s="516">
        <v>34747</v>
      </c>
      <c r="H52" s="515"/>
      <c r="I52" s="3">
        <f t="shared" ca="1" si="2"/>
        <v>28</v>
      </c>
      <c r="J52" s="3" t="s">
        <v>28</v>
      </c>
      <c r="K52" s="3" t="s">
        <v>222</v>
      </c>
    </row>
    <row r="53" spans="2:11">
      <c r="B53" s="513" t="s">
        <v>225</v>
      </c>
      <c r="C53" s="514"/>
      <c r="D53" s="515"/>
      <c r="E53" s="513" t="s">
        <v>226</v>
      </c>
      <c r="F53" s="514"/>
      <c r="G53" s="516">
        <v>33199</v>
      </c>
      <c r="H53" s="515"/>
      <c r="I53" s="3">
        <f t="shared" ca="1" si="2"/>
        <v>32</v>
      </c>
      <c r="J53" s="3" t="s">
        <v>28</v>
      </c>
      <c r="K53" s="3" t="s">
        <v>219</v>
      </c>
    </row>
  </sheetData>
  <mergeCells count="48">
    <mergeCell ref="B52:D52"/>
    <mergeCell ref="E52:F52"/>
    <mergeCell ref="G52:H52"/>
    <mergeCell ref="B53:D53"/>
    <mergeCell ref="E53:F53"/>
    <mergeCell ref="G53:H53"/>
    <mergeCell ref="B50:D50"/>
    <mergeCell ref="E50:F50"/>
    <mergeCell ref="G50:H50"/>
    <mergeCell ref="B51:D51"/>
    <mergeCell ref="E51:F51"/>
    <mergeCell ref="G51:H51"/>
    <mergeCell ref="B45:D45"/>
    <mergeCell ref="E45:G45"/>
    <mergeCell ref="H45:I45"/>
    <mergeCell ref="B49:D49"/>
    <mergeCell ref="E49:F49"/>
    <mergeCell ref="G49:H49"/>
    <mergeCell ref="B43:D43"/>
    <mergeCell ref="E43:G43"/>
    <mergeCell ref="H43:I43"/>
    <mergeCell ref="B44:D44"/>
    <mergeCell ref="E44:G44"/>
    <mergeCell ref="H44:I44"/>
    <mergeCell ref="B41:D41"/>
    <mergeCell ref="E41:G41"/>
    <mergeCell ref="H41:I41"/>
    <mergeCell ref="B42:D42"/>
    <mergeCell ref="E42:G42"/>
    <mergeCell ref="H42:I42"/>
    <mergeCell ref="B36:D36"/>
    <mergeCell ref="E36:G36"/>
    <mergeCell ref="H36:I36"/>
    <mergeCell ref="B37:D37"/>
    <mergeCell ref="E37:G37"/>
    <mergeCell ref="H37:I37"/>
    <mergeCell ref="B34:D34"/>
    <mergeCell ref="E34:G34"/>
    <mergeCell ref="H34:I34"/>
    <mergeCell ref="B35:D35"/>
    <mergeCell ref="E35:G35"/>
    <mergeCell ref="H35:I35"/>
    <mergeCell ref="B7:C7"/>
    <mergeCell ref="D7:E7"/>
    <mergeCell ref="B33:D33"/>
    <mergeCell ref="E33:G33"/>
    <mergeCell ref="H33:I33"/>
    <mergeCell ref="G7:J8"/>
  </mergeCells>
  <phoneticPr fontId="72"/>
  <pageMargins left="0.75" right="0.75" top="1" bottom="1" header="0.51180555555555596" footer="0.51180555555555596"/>
  <pageSetup paperSize="9" scale="75"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参加申込書(ここにチーム名＋男女区分）</vt:lpstr>
      <vt:lpstr>メンバー表</vt:lpstr>
      <vt:lpstr>スコアシート</vt:lpstr>
      <vt:lpstr>交流大会駐車証</vt:lpstr>
      <vt:lpstr>名簿例</vt:lpstr>
      <vt:lpstr>'参加申込書(ここにチーム名＋男女区分）'!Print_Area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nikki</dc:creator>
  <cp:lastModifiedBy>spf43</cp:lastModifiedBy>
  <cp:lastPrinted>2021-07-26T12:36:00Z</cp:lastPrinted>
  <dcterms:created xsi:type="dcterms:W3CDTF">2021-07-24T07:57:00Z</dcterms:created>
  <dcterms:modified xsi:type="dcterms:W3CDTF">2023-07-05T09:52:20Z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1041-11.2.0.10624</vt:lpwstr>
  </property>
  <property fmtid="{D5CDD505-2E9C-101B-9397-08002B2CF9AE}" pid="3" name="ICV">
    <vt:lpwstr>5764F6322FED41D296521C6BCC6D7F86</vt:lpwstr>
  </property>
</Properties>
</file>